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8" windowHeight="12540" tabRatio="846" activeTab="0"/>
  </bookViews>
  <sheets>
    <sheet name="1.计算机重点" sheetId="1" r:id="rId1"/>
    <sheet name="2.并行计算" sheetId="2" r:id="rId2"/>
    <sheet name="3.可信计算" sheetId="3" r:id="rId3"/>
    <sheet name="4.软件工程" sheetId="4" r:id="rId4"/>
    <sheet name="5.人机交互" sheetId="5" r:id="rId5"/>
    <sheet name="6.总体部" sheetId="6" r:id="rId6"/>
    <sheet name="7.智能软件" sheetId="7" r:id="rId7"/>
    <sheet name="8.中文信息" sheetId="8" r:id="rId8"/>
    <sheet name="9.互联网软件" sheetId="9" r:id="rId9"/>
    <sheet name="10.时空数据" sheetId="10" r:id="rId10"/>
    <sheet name="11.天基综合" sheetId="11" r:id="rId11"/>
    <sheet name="12.软件发展" sheetId="12" r:id="rId12"/>
    <sheet name="13.协同创新" sheetId="13" r:id="rId13"/>
    <sheet name="14.集成创新" sheetId="14" r:id="rId14"/>
  </sheets>
  <definedNames>
    <definedName name="_xlnm.Print_Titles" localSheetId="5">'6.总体部'!$3:$3</definedName>
  </definedNames>
  <calcPr fullCalcOnLoad="1"/>
</workbook>
</file>

<file path=xl/comments11.xml><?xml version="1.0" encoding="utf-8"?>
<comments xmlns="http://schemas.openxmlformats.org/spreadsheetml/2006/main">
  <authors>
    <author>李晓云</author>
  </authors>
  <commentList>
    <comment ref="B4" authorId="0">
      <text>
        <r>
          <rPr>
            <b/>
            <sz val="9"/>
            <rFont val="宋体"/>
            <family val="0"/>
          </rPr>
          <t>1.特别研究助理
2.***工程师
3.***助理工程师
说明：
硕士学历，即为助理工程师；博士学历，即为工程师。</t>
        </r>
      </text>
    </comment>
  </commentList>
</comments>
</file>

<file path=xl/sharedStrings.xml><?xml version="1.0" encoding="utf-8"?>
<sst xmlns="http://schemas.openxmlformats.org/spreadsheetml/2006/main" count="575" uniqueCount="428">
  <si>
    <t>岗位</t>
  </si>
  <si>
    <t>学历</t>
  </si>
  <si>
    <t>招聘人数</t>
  </si>
  <si>
    <t>专业</t>
  </si>
  <si>
    <t>岗位职责</t>
  </si>
  <si>
    <t>应聘条件</t>
  </si>
  <si>
    <t>硕士及以上</t>
  </si>
  <si>
    <t>本科及以上</t>
  </si>
  <si>
    <t>计算机类</t>
  </si>
  <si>
    <t>软件技术</t>
  </si>
  <si>
    <t>应聘条件</t>
  </si>
  <si>
    <t>博士</t>
  </si>
  <si>
    <t>科学研究</t>
  </si>
  <si>
    <t>合计</t>
  </si>
  <si>
    <t>岗位</t>
  </si>
  <si>
    <t>学历</t>
  </si>
  <si>
    <t>招聘人数</t>
  </si>
  <si>
    <t>专业</t>
  </si>
  <si>
    <t>岗位职责</t>
  </si>
  <si>
    <t>硕士</t>
  </si>
  <si>
    <t>特别研究助理</t>
  </si>
  <si>
    <t>博士</t>
  </si>
  <si>
    <t>计算机类、电子信息类，数学类</t>
  </si>
  <si>
    <t>国产超算系统高性能计算软件与算法研制</t>
  </si>
  <si>
    <t>硕士</t>
  </si>
  <si>
    <t>博士</t>
  </si>
  <si>
    <t>硕士</t>
  </si>
  <si>
    <t>硕士</t>
  </si>
  <si>
    <t>计算机及相关专业</t>
  </si>
  <si>
    <t>合计</t>
  </si>
  <si>
    <t>岗位</t>
  </si>
  <si>
    <t>学历</t>
  </si>
  <si>
    <t>招聘人数</t>
  </si>
  <si>
    <t>专业</t>
  </si>
  <si>
    <t>岗位职责</t>
  </si>
  <si>
    <t>应聘条件</t>
  </si>
  <si>
    <t>博士</t>
  </si>
  <si>
    <t>网络空间安全、计算机科学与技术</t>
  </si>
  <si>
    <t>网络空间安全、计算机科学与技术</t>
  </si>
  <si>
    <t>从事实验室规划的密码学与网络安全学科方向研究，参与实验室承担的科研项目技术开发。</t>
  </si>
  <si>
    <t>合计</t>
  </si>
  <si>
    <t>参与各类科研项目，承担关键技术研发、软件系统开发等工作。</t>
  </si>
  <si>
    <t>博士</t>
  </si>
  <si>
    <t>合计</t>
  </si>
  <si>
    <t>岗位</t>
  </si>
  <si>
    <t>学历</t>
  </si>
  <si>
    <t>招聘人数</t>
  </si>
  <si>
    <t>专业</t>
  </si>
  <si>
    <t>岗位职责</t>
  </si>
  <si>
    <t>应聘条件</t>
  </si>
  <si>
    <t>博士</t>
  </si>
  <si>
    <t>硕士</t>
  </si>
  <si>
    <t>本科</t>
  </si>
  <si>
    <t>合计：</t>
  </si>
  <si>
    <t>岗位</t>
  </si>
  <si>
    <t>学历</t>
  </si>
  <si>
    <t>招聘人数</t>
  </si>
  <si>
    <t>专业</t>
  </si>
  <si>
    <t>岗位职责</t>
  </si>
  <si>
    <t>应聘条件</t>
  </si>
  <si>
    <t>计算机科学与技术类、电子科学与技术类</t>
  </si>
  <si>
    <t>本科</t>
  </si>
  <si>
    <t>合计</t>
  </si>
  <si>
    <t>岗位</t>
  </si>
  <si>
    <t>学历</t>
  </si>
  <si>
    <t>招聘人数</t>
  </si>
  <si>
    <t>专业</t>
  </si>
  <si>
    <t>岗位职责</t>
  </si>
  <si>
    <t>应聘条件</t>
  </si>
  <si>
    <t>博士</t>
  </si>
  <si>
    <t>计算机科学与技术类</t>
  </si>
  <si>
    <t>硕士</t>
  </si>
  <si>
    <t>本科</t>
  </si>
  <si>
    <t>合计</t>
  </si>
  <si>
    <t>岗位名称</t>
  </si>
  <si>
    <t>专业要求</t>
  </si>
  <si>
    <t>计算机科学与技术、软件工程、自动化</t>
  </si>
  <si>
    <t>硕士</t>
  </si>
  <si>
    <t>计算机科学与技术、软件工程、自动化</t>
  </si>
  <si>
    <t>岗位职责</t>
  </si>
  <si>
    <t>特别研究助理</t>
  </si>
  <si>
    <t>硕士及以上</t>
  </si>
  <si>
    <t>计算机类</t>
  </si>
  <si>
    <t>硕士及以上</t>
  </si>
  <si>
    <t>岗位</t>
  </si>
  <si>
    <t>学历</t>
  </si>
  <si>
    <t>招聘人数</t>
  </si>
  <si>
    <t>专业</t>
  </si>
  <si>
    <t>岗位职责</t>
  </si>
  <si>
    <t>应聘条件</t>
  </si>
  <si>
    <t>计算机科学与技术类
计算机类
电子信息类
电子科学与技术类
信息与通信工程类
自动化类
控制科学与工程类</t>
  </si>
  <si>
    <t>计算机科学与技术类
计算机类
电子信息类
电子科学与技术类
信息与通信工程类
自动化类
控制科学与工程类</t>
  </si>
  <si>
    <t>计算机科学与技术类
计算机类
电子信息类
电子科学与技术类
信息与通信工程类
自动化类
控制科学与工程类</t>
  </si>
  <si>
    <t>本科（北京生源）及以上</t>
  </si>
  <si>
    <t>合计</t>
  </si>
  <si>
    <t>计算机及其应用</t>
  </si>
  <si>
    <t>软件开发
助理工程师</t>
  </si>
  <si>
    <t>独立及协同开发团队完成项目编程及文档工作。</t>
  </si>
  <si>
    <t>序号</t>
  </si>
  <si>
    <t>序号</t>
  </si>
  <si>
    <t>合计</t>
  </si>
  <si>
    <t xml:space="preserve">4. 软件工程技术研究开发中心 </t>
  </si>
  <si>
    <t>计算机科学与技术</t>
  </si>
  <si>
    <t>本科</t>
  </si>
  <si>
    <t>硕士</t>
  </si>
  <si>
    <t xml:space="preserve">5. 人机交互技术与智能信息处理实验室 </t>
  </si>
  <si>
    <t>序号</t>
  </si>
  <si>
    <t>并行软件开发
工程师</t>
  </si>
  <si>
    <t>并行软件开发
助理工程师</t>
  </si>
  <si>
    <t>硕士及以上</t>
  </si>
  <si>
    <t>计算机科学与技术、软件工程、网络工程、信息安全及相关专业</t>
  </si>
  <si>
    <t>计算数学、计算机科学与技术、软件工程</t>
  </si>
  <si>
    <t>国产超算系统高性能计算软件与算法研制。</t>
  </si>
  <si>
    <t>国产超算系统高性能计算软件研制。</t>
  </si>
  <si>
    <t>系统软件和软件工程
助理工程师</t>
  </si>
  <si>
    <t>软件开发
助理工程师</t>
  </si>
  <si>
    <t>本科及以上</t>
  </si>
  <si>
    <t>从事实验室规划的密码学与网络安全学科方向研究，参与实验室承担的科研项目技术开发。</t>
  </si>
  <si>
    <t>学历</t>
  </si>
  <si>
    <t>硕士及以上</t>
  </si>
  <si>
    <t>1. 负责操作系统研发、构建及缺陷修复；
2. 常用系统基础应用程序的移植或研发；
3. 系统性能优化与相关软硬件适配。</t>
  </si>
  <si>
    <t>博士</t>
  </si>
  <si>
    <t>硕士</t>
  </si>
  <si>
    <t>合计</t>
  </si>
  <si>
    <t>1. 热爱计算机技术及应用；
2. 擅长与客户沟通，具有优秀的行业应用分析和解决问题的能力；
3. 熟悉各种编程语言，有良好的编程风格和开发习惯；
4. 有高度的工作责任心和良好的团队协作精神；
5. 有金融领域经验者优先。</t>
  </si>
  <si>
    <t xml:space="preserve">12. 软件发展研究部 </t>
  </si>
  <si>
    <t>计算机、自动化、信息技术、人工智能等相关专业</t>
  </si>
  <si>
    <t>本科（北京生源）及以上</t>
  </si>
  <si>
    <t>计算机、电子、自动化、通信相关专业</t>
  </si>
  <si>
    <t>13. 协同创新中心</t>
  </si>
  <si>
    <t xml:space="preserve">10. 时空数据管理与数据科学研究中心 </t>
  </si>
  <si>
    <t>1. 计算机科学国家重点实验室</t>
  </si>
  <si>
    <t>计算机科学与技术专业</t>
  </si>
  <si>
    <t>本科及以上</t>
  </si>
  <si>
    <t>2. 并行软件与计算科学实验室</t>
  </si>
  <si>
    <t>3. 可信计算与信息保障实验室</t>
  </si>
  <si>
    <t xml:space="preserve">6. 总体部 </t>
  </si>
  <si>
    <t xml:space="preserve">7. 智能软件研究中心 </t>
  </si>
  <si>
    <t xml:space="preserve">8. 中文信息处理实验室 </t>
  </si>
  <si>
    <t xml:space="preserve">9. 互联网软件技术实验室 </t>
  </si>
  <si>
    <t>11. 天基综合信息系统重点实验室</t>
  </si>
  <si>
    <t>1. 计算机科学、软件工程及计算数学相关专业，研究能力强，在国内外重要期刊和国际会议上发表过学术论文者优先；
2. 具有大规模并行计算工作或研究经历，熟练掌握MPI与CUDA编程与调优；
3. 态度积极、认真负责、富有团队精神、乐于进取。</t>
  </si>
  <si>
    <t>特殊要求</t>
  </si>
  <si>
    <t>特殊要求</t>
  </si>
  <si>
    <t>北京生源</t>
  </si>
  <si>
    <t>北京生源</t>
  </si>
  <si>
    <t>特殊要求</t>
  </si>
  <si>
    <t>北京生源</t>
  </si>
  <si>
    <t>特殊要求</t>
  </si>
  <si>
    <t>特殊要求</t>
  </si>
  <si>
    <t>特殊要求</t>
  </si>
  <si>
    <t>本科须为北京生源</t>
  </si>
  <si>
    <t>本科及以上</t>
  </si>
  <si>
    <t>特殊要求</t>
  </si>
  <si>
    <t>北京生源</t>
  </si>
  <si>
    <t>特殊说明</t>
  </si>
  <si>
    <t>北京生源</t>
  </si>
  <si>
    <r>
      <rPr>
        <sz val="10"/>
        <rFont val="微软雅黑"/>
        <family val="2"/>
      </rPr>
      <t xml:space="preserve">协同创新中心是所级科研创新公共支撑服务平台，面向重要需求、开展协同创新、融合学科方向、凝练新的培育，开展对前沿方向的跟踪、探索和培育，定位于促进研究所各部门、各学科开展协同创新工作，促进学科交叉融合、交叉人才培养、培育研究所未来“一三五”的新培育方向。目前培育的方向有人工智能与大数据分析、存储管理、无人系统自主与智能技术。
</t>
    </r>
    <r>
      <rPr>
        <b/>
        <sz val="10"/>
        <rFont val="微软雅黑"/>
        <family val="2"/>
      </rPr>
      <t>联系人：孙老师    电话：62661192    邮箱：sunruoyu@iscas.ac.cn</t>
    </r>
  </si>
  <si>
    <r>
      <rPr>
        <sz val="10"/>
        <rFont val="微软雅黑"/>
        <family val="2"/>
      </rPr>
      <t xml:space="preserve">总体部是根据软件所“创新2020”规划和“一三五”战略部署要求设立的科研部门。总体部暨基础软件国家工程研究中心也是中国科学院通用芯片与基础软件研究中心北京基地。部门研发方向为操作系统、通用芯片和系统解决方案。承担了“核高基”国家科技重大专项、国家科技攻关计划和中科院重大科技任务等课题，并取得了丰硕的成果。
</t>
    </r>
    <r>
      <rPr>
        <b/>
        <sz val="10"/>
        <rFont val="微软雅黑"/>
        <family val="2"/>
      </rPr>
      <t>联系人：田老师    电话：62661690   邮箱：united_hr@iscas.ac.cn</t>
    </r>
  </si>
  <si>
    <r>
      <rPr>
        <sz val="10"/>
        <rFont val="微软雅黑"/>
        <family val="2"/>
      </rPr>
      <t xml:space="preserve">并行计算实验室成立于1995年，是国内较早从事并行算法与并行软件的研究机构之一。主要从事并行计算方法的基础研究，并行软件与算法的研究开发，高性能计算的技术服务。采取以软件开发和应用带动算法设计和方法研究，以外向型合作推动国内同行在有限目标基础上的协作的运行机制，集研究与开发于一体。
</t>
    </r>
    <r>
      <rPr>
        <b/>
        <sz val="10"/>
        <rFont val="微软雅黑"/>
        <family val="2"/>
      </rPr>
      <t>联系人：吴老师    电话：62661632    邮箱：sijia@iscas.ac.cn</t>
    </r>
  </si>
  <si>
    <r>
      <rPr>
        <sz val="10"/>
        <rFont val="微软雅黑"/>
        <family val="2"/>
      </rPr>
      <t xml:space="preserve">可信计算与信息保障实验室面向国家信息技术“可信、可控”的战略需求，开展可信计算与信息保障基础理论研究与关键技术攻关，为国家网络空间信息保障体系建设提供技术支撑。承担了国家973、863、国家自然科学基金、中国科学院以及其他部委重要项目，取得了一系列具有国际先进水平的优秀科研成果，曾获得省部级以上科技奖励10余项，其中国家科技进步二等奖3项，省部级一等奖6项。
</t>
    </r>
    <r>
      <rPr>
        <b/>
        <sz val="10"/>
        <rFont val="微软雅黑"/>
        <family val="2"/>
      </rPr>
      <t xml:space="preserve">
联系人：秦老师    电话：62661700    邮箱：qinyi@iscas.ac.cn</t>
    </r>
  </si>
  <si>
    <r>
      <rPr>
        <sz val="10"/>
        <rFont val="微软雅黑"/>
        <family val="2"/>
      </rPr>
      <t xml:space="preserve">以网络分布计算和软件工程为学科方向，开展云计算与大数据系统、人工智能/机器学习系统与应用、智能化软件工程、移动与普适计算等技术研究、系统研制及行业应用，曾获得国家科技进步二等奖3项、国家技术发明二等奖1项，其它省部级奖项10项。
</t>
    </r>
    <r>
      <rPr>
        <b/>
        <sz val="10"/>
        <rFont val="微软雅黑"/>
        <family val="2"/>
      </rPr>
      <t xml:space="preserve">联系人：明老师    电话：62661581-610    邮箱：minglu2011@otcaix.iscas.ac.cn </t>
    </r>
  </si>
  <si>
    <r>
      <rPr>
        <sz val="10"/>
        <rFont val="微软雅黑"/>
        <family val="2"/>
      </rPr>
      <t xml:space="preserve">人机交互技术与智能信息处理实验室致力于自然人机交互技术的创新性研发，在国内最早开展人机交互技术研究。自主研发了笔式操作平台PBOP和分布式实时数据库系统Agilor。实验室出色地完成了多项国家级课题；获国家科技进步二等奖1项，中科院科技进步一等奖1项，中国石化科技进步一等奖1项。 
</t>
    </r>
    <r>
      <rPr>
        <b/>
        <sz val="10"/>
        <rFont val="微软雅黑"/>
        <family val="2"/>
      </rPr>
      <t xml:space="preserve">联系人：刘老师    电话：62661569    邮箱：liukun@iscas.ac.cn </t>
    </r>
  </si>
  <si>
    <r>
      <rPr>
        <sz val="10"/>
        <rFont val="微软雅黑"/>
        <family val="2"/>
      </rPr>
      <t>智能软件研究中心的使命是以智能驱动软件发展，以软件支撑智能创新。面向智能计算发展趋势，瞄准高性能、高安全、低功耗、低延时等需求，研究智能基础理论与模型、软件新结构与编译构造方法、内核和运行时环境等，打造适配通用处理器、智能芯片和开放指令集的操作系统和编译工具链，建设开源软件可靠供应链和安全漏洞平台，研发智能无人系统仿真测试环境，支撑智能计算生态和重要行业应用。智能软件研究中心目前承担多项国家级的重点项目或课题，以及华为、腾讯、阿里等企业横向课题，近年来在国内外顶级会议和期刊上发表多篇论文，已成为国内在智能和系统软件交叉领域有影响力的团队。</t>
    </r>
    <r>
      <rPr>
        <sz val="10"/>
        <color indexed="10"/>
        <rFont val="微软雅黑"/>
        <family val="2"/>
      </rPr>
      <t xml:space="preserve"> </t>
    </r>
    <r>
      <rPr>
        <sz val="10"/>
        <rFont val="微软雅黑"/>
        <family val="2"/>
      </rPr>
      <t xml:space="preserve">
</t>
    </r>
    <r>
      <rPr>
        <b/>
        <sz val="10"/>
        <rFont val="微软雅黑"/>
        <family val="2"/>
      </rPr>
      <t>联系人：纪老师      电话：62661689     邮箱：isrc@iscas.ac.cn</t>
    </r>
  </si>
  <si>
    <r>
      <rPr>
        <sz val="10"/>
        <rFont val="微软雅黑"/>
        <family val="2"/>
      </rPr>
      <t xml:space="preserve">中文信息处理实验室专门从事中文（汉语及少数民族语言文字）信息处理技术研究与产品研发，主要研究方向包括中文知识图谱、问答技术、检索技术、机器翻译等。 
</t>
    </r>
    <r>
      <rPr>
        <b/>
        <sz val="10"/>
        <rFont val="微软雅黑"/>
        <family val="2"/>
      </rPr>
      <t>联系人：刘老师    电话：62661505   邮箱：xianwen@iscas.ac.cn</t>
    </r>
  </si>
  <si>
    <r>
      <rPr>
        <sz val="10"/>
        <rFont val="微软雅黑"/>
        <family val="2"/>
      </rPr>
      <t xml:space="preserve">互联网软件技术实验室主要从事互联网环境下的软件工程以及软件过程的方法、技术和工具的研究工作，主要研究领域包括软件过程建模、需求工程、经验软件工程与软件测试。 
</t>
    </r>
    <r>
      <rPr>
        <b/>
        <sz val="10"/>
        <rFont val="微软雅黑"/>
        <family val="2"/>
      </rPr>
      <t>联系人：胡老师    电话：18610382967    邮箱：hujun@iscas.ac.cn</t>
    </r>
  </si>
  <si>
    <r>
      <rPr>
        <sz val="10"/>
        <rFont val="微软雅黑"/>
        <family val="2"/>
      </rPr>
      <t xml:space="preserve">以数据科学，含数据库、大数据、地理时空计算、物联网和数据智能，含图像识别与处理、大数据人工智能算法为核心的学科方向。以地理时空感知大数据实时交互处理与智能分析为核心，以军用大数据和工业大数据为重点行业，形成关键行业基础及持续发展能力。突出数据科学的基础软件与重要系统软件定位，形成软件所的数据科学学科特色。
</t>
    </r>
    <r>
      <rPr>
        <b/>
        <sz val="10"/>
        <rFont val="微软雅黑"/>
        <family val="2"/>
      </rPr>
      <t>联系人：徐老师     电话：62662642    邮箱：xuxu@iscas.ac.cn</t>
    </r>
  </si>
  <si>
    <r>
      <rPr>
        <sz val="10"/>
        <rFont val="微软雅黑"/>
        <family val="2"/>
      </rPr>
      <t xml:space="preserve">天基综合信息系统重点实验室紧密结合国家信息装备的建设和发展需求，开展综合信息系统技术的应用基础研究及先期技术开发，探索和解决综合信息系统中的基础性、关键性技术难题，提高我国综合信息系统技术自主创新能力，促进信息化装备的跨越式发展。实验室承担了国家863计划、973计划和中科院知识创新工程等一批国家重大、重点科研任务，开展了一系列的基础理论研究和应用技术探索，在天基综合信息系统及相关处理技术等领域取得了一批具有独创性的理论和技术研究成果，主要成果处于国内领先地位，部分成果已达到国际先进水平。
</t>
    </r>
    <r>
      <rPr>
        <b/>
        <sz val="10"/>
        <rFont val="微软雅黑"/>
        <family val="2"/>
      </rPr>
      <t xml:space="preserve">联系人：张老师    电话：62661162       邮箱：zhaopinrc@iscas.ac.cn </t>
    </r>
  </si>
  <si>
    <r>
      <rPr>
        <sz val="10"/>
        <rFont val="微软雅黑"/>
        <family val="2"/>
      </rPr>
      <t>软件发展研究部是研究所“一三五”创新成果应用与转化的所级公共支撑平台。主要研究方向为：区块链技术、大数据智能分析与精准计算。围绕“一带一路”的建设，在澜湄区域与周边国家合作，部署了“澜湄虫媒传染病联防联控平台”；并针对“一带一路“沿线国家，建设了基于政治、经济以及自然条件的综合战略分析平台，为国家决策提供辅助支持。在新兴变革性技术领域，发布了功能完善、性能卓越的自主可控的区块链开源基础组件，并在电子存证、溯源、政务等领域推广应用。目前，承担着国家各类项目，相应成果获得多项国家发明专利以及省部级科技进步一等奖等奖项。</t>
    </r>
    <r>
      <rPr>
        <b/>
        <sz val="10"/>
        <rFont val="微软雅黑"/>
        <family val="2"/>
      </rPr>
      <t xml:space="preserve">
联系人：彭老师    电话：62661196    邮箱：aixia@iscas.ac.cn</t>
    </r>
  </si>
  <si>
    <r>
      <rPr>
        <sz val="10"/>
        <rFont val="微软雅黑"/>
        <family val="2"/>
      </rPr>
      <t>计算机科学开放研究实验室始建于1993年，2007年正式成为国家重点实验室。实验室拥有多位我国计算机软件科学事业的奠基人和开拓者，包括3名中国科学院院士。实验室在科学研究方面做了大量的工作，承担了多项国家和省部级重大项目，取得了一批高水平的研究成果。主要研究方向：计算机科学基础理论与形式化方法、图形图像与人机交互、并行与分布计算及可信计算等。</t>
    </r>
    <r>
      <rPr>
        <b/>
        <sz val="10"/>
        <color indexed="30"/>
        <rFont val="微软雅黑"/>
        <family val="2"/>
      </rPr>
      <t xml:space="preserve"> 
</t>
    </r>
    <r>
      <rPr>
        <b/>
        <sz val="10"/>
        <rFont val="微软雅黑"/>
        <family val="2"/>
      </rPr>
      <t>联系人：费老师       电话：62661616     邮箱：feit@ios.ac.cn</t>
    </r>
  </si>
  <si>
    <t>特别研究助理</t>
  </si>
  <si>
    <t>1.热爱科学研究，研究能力强，博士毕业生应在知名国际期刊或会议发表过高水平学术论文；
2.事业心和责任感强，善于交流合作，具有团队精神。</t>
  </si>
  <si>
    <t>1. 计算机科学、软件工程及计算数学相关专业，独立研究能力强，在国内外重要期刊和国际会议上发表过学术论文；
2. 具有大规模并行计算工作或研究经历，熟练掌握MPI与CUDA编程者优先；
3. 态度积极、认真负责、富有团队精神.乐于进取。</t>
  </si>
  <si>
    <t>前端开发
助理工程师</t>
  </si>
  <si>
    <t>1.  理解业务需求，设计系统原型；                                            
2.  深度参与前端系统的架构规划、性能优化、质量保障等工作；
3.  深度参与系统前端开发与维护；                
3.  深度参与编写系统相关文档。</t>
  </si>
  <si>
    <t>1. 较好的编程功底，具备发现问题、解决问题能力；                                         
2. 较好的前端基础（JavaScript/CSS/HTML），熟悉前端主流框架（Vue）；                                                  
3. 优秀的沟通协作能力，较强的主观能动性和积极推动能力；
4.  具备美工设计功底（加分项）。</t>
  </si>
  <si>
    <t>软件开发
助理工程师</t>
  </si>
  <si>
    <t xml:space="preserve">1. 环境与目标的高计算机建模与仿真；
2. 无人系统任务规划系统开发；
3. 基于机器学习的计算机视觉应用编码实现；
4. 多智能体自主协同算法编码实现。                                                                                              </t>
  </si>
  <si>
    <t xml:space="preserve">1. 具有计算机相关专业硕士研究生学历；
2. 通过大学英语CET-6考试，具有一定的英文科技文献检索与综述能力；
3. 有良好的编码实践和对计算机科学原理有基本的认识；
4. 熟悉互联网技术、通信协议及技术；
5. 熟悉数据库基本原理，对数据库技术和数据库系比较了解；
6. 熟悉Linux操作系统；
7. 熟练掌握C++，有良好的算法和数据结构基础；
8. 具备独立分析和解决问题能力，良好的团队协作精神和沟通能力，有责任心；
9. 能够独立制定工作计划和预估工期。 </t>
  </si>
  <si>
    <t>数据系统
助理工程师</t>
  </si>
  <si>
    <t>1. 参与大数据系统的架构设计、需求分析；                                          
2. 图数据管理系统及计算平台的开发；                                                     
3. 部分动态图算法的设计与实现。</t>
  </si>
  <si>
    <t>图像识别开发
助理工程师</t>
  </si>
  <si>
    <t xml:space="preserve">1. 图像识别技术开发；
2. 图像处理技术开发。 
</t>
  </si>
  <si>
    <t>C++开发
助理工程师</t>
  </si>
  <si>
    <t>1.  可视化交互终端开发；
2.  环境仿真系统开发。</t>
  </si>
  <si>
    <t>1.  精通C++开发；
2.  熟悉主流数据处理库开发；
3.  熟悉QT开发；                    
4.  熟悉基于C++的3D可视化引擎开发。</t>
  </si>
  <si>
    <t>1.  熟悉python与c++开发；
2.  熟悉opencv开发；
3.  熟悉主要图形处理算法；
4.  熟悉主流图像识别工具；
5 . 熟悉TensorFlow等主流框架。</t>
  </si>
  <si>
    <t>1. 熟悉增量计算、并行计算、图数据管理领域里相关理论与方法；                                                                                                     
2. 熟练掌握C/C++/Python编程语言；
3. 具备良好的英语阅读能力、团队合作精神、善于沟通，可独立进行较好的时间管理；
4. 有开源项目贡献者优先。</t>
  </si>
  <si>
    <t>全栈开发
助理工程师</t>
  </si>
  <si>
    <t>计算机、自动化、信息技术、人工智能等相关专业</t>
  </si>
  <si>
    <t>1.负责基于Web的项目前端和后台业务、移动端业务等研发工作；
2. 基于常见vue等前端开发框架，完成网页界面、系统UI等Web产品的前端开发工作； 
3. 基于常见Java开发框架和微服务架构，完成Web产品后端模块的设计开发工作；
4. 云端容器发布和部署相关工作。</t>
  </si>
  <si>
    <t>1. 了解多种编程语言（C++、java、javaScript、Python、Ruby等不限），至少熟悉一种语言；
2. 熟悉一种常见Web前端开发框架，例如jQuery、Vue.js等；
3. 熟悉常见Java开源框架，如Spring、Spring MVC、Spring-boot，具有相关Web项目开发经验；
4. 符合以下条件之一优先考虑：
对人工智能和大数据技术有了解；对数据挖掘和机器学习等算法有了解；对Hadoop/Spark等云架构有了解；项目经验丰富；良好的逻辑思维能力，可以快速定位并解决问题；较强的工程实践能力，良好的编码习惯，对挑战性问题充满激情；具备良好的沟通能力和团队合作精神；有Android、微信小程序开发经验。</t>
  </si>
  <si>
    <t>特别研究助理</t>
  </si>
  <si>
    <t>参与组内目前开展的多个课题，涵盖中医药大数据、智能制造、医疗影像处理等领域。详细方向有：
（1）NLP信息抽取，包括命名实体识别(NER),、关系抽取(RE)和事件抽取(EE)等，知识图谱研究，如知识图谱表示学习、实体消歧和知识图谱的应用(例如KB-QA)等；
（2）医疗影像处理，包括MRI、CT等多种影像的病灶区域检测、分割、配准、重建、放化疗疗效预测等，研究覆盖宫颈癌，甲状腺结节等影像数据。（与解放军总院核磁科合作）
（3）大数据在智能制造领域的应用研究，包括工作流研究、低代码编程研究、微服务架构研究、数字孪生研究、知识图谱应用研究等。（与多家企业开展合作）</t>
  </si>
  <si>
    <t xml:space="preserve">1. 为人诚实，工作勤奋，责任心强，有团队合作精神；
2. 已取得良好的研究成果；
3. 良好的英文文献阅读、写作能力；
4. 近三年毕业的博士生，没有工作单位，35岁以下。                                                     </t>
  </si>
  <si>
    <t>计算机及其应用</t>
  </si>
  <si>
    <t>计算机科学与技术</t>
  </si>
  <si>
    <t>计算机类、计算机科学与技术类</t>
  </si>
  <si>
    <t>软件开发
助理工程师</t>
  </si>
  <si>
    <t>独立及协同开发团队完成项目编程及文档工作。</t>
  </si>
  <si>
    <t>1. 热爱计算机技术及应用；
2. 擅长与客户沟通，具有优秀的行业应用分析和解决问题的能力；
3. 熟悉各种编程语言，有良好的编程风格和开发习惯；
4. 有高度的工作责任心和良好的团队协作精神；
5. 有金融领域经验者优先。</t>
  </si>
  <si>
    <t>软件开发
工程师</t>
  </si>
  <si>
    <t>承担国家项目的申报工作；负责项目的组织和管理；承担应用系统的分析并提出解决方案；带领开发团队进行有效的工作。</t>
  </si>
  <si>
    <t>商用密码应用安全性评估测评
工程师/助理工程师</t>
  </si>
  <si>
    <t>本科须为北京生源</t>
  </si>
  <si>
    <t>计算机、密码学、信息安全、软件工程、电子信息工程、通信工程等相关专业</t>
  </si>
  <si>
    <t>1. 商用密码应用安全性评估。负责按照《信息系统密码应用基本要求》（GB/T 0054-2018）对商用密码应用系统进行安全性评估工作，主要包括：物理与环境安全测评、网络与通信安全测评、设备和计算安全测评、应用和数据安全测评以及密钥管理测评（包括密钥的生产、存储、分发、导入与导出、使用、备份与恢复、归档、销毁）等；
2. 编制商用密码应用安全性评估项目相关的技术文档，包括但不限于投标文件、测评报告、测评方案、汇报ppt、整改方案等；
3. 商用密码安全性评估相关科研课题研究、政策法规跟踪、密码技术研究等；
4. 完成上级分配的其他工作。</t>
  </si>
  <si>
    <t>1. 熟悉《信息系统密码应用基本要求》（GM/T 0054-2018），熟悉商用密码应用安全性评估的工作方法和流程。
2. 具有一定的密码学基础，熟悉常见的密码算法、密码协议、密钥管理等知识；熟悉常见密码的加解密过程，了解加解密数据采集、分析等工作；
3. 了解目前主流的密码产品及其应用环境
4. 熟练掌握密码技术在网络、服务器、终端设备、数据库等整个信息系统中的应用。
5. 热爱学习，有良好的合作沟通能力，有较强的团队意识，执行力强。
6. 具有密评人员资质和相关工作经验者优先。</t>
  </si>
  <si>
    <t>海洋信息仿真
工程师/助理工程师</t>
  </si>
  <si>
    <t>电子、自动化、通信﹑计算机科学和软件工程</t>
  </si>
  <si>
    <t>1.参与海洋仿真体系模型仿真相关项目的方案设计、开发和实施工作；参与仿真支撑平台的研制；
2.岛礁体系仿真</t>
  </si>
  <si>
    <t xml:space="preserve">1. 熟悉C++开发，熟悉Linux环境下的网络编程，熟练掌握多线程技术；
2. 具有一定的架构能力，熟悉OOP和设计模式                  ；
3. 了解python，对主流深度学习框架如tensorflow、pytorch有所了解，对强化学习有了解者优先；
4. 工作踏实，学习能力强，具有一定的创新能力。                                              </t>
  </si>
  <si>
    <t>海洋科学应用设计
工程师/助理工程师</t>
  </si>
  <si>
    <t>物理海洋﹑海洋生物、地球化学、地球物理等相关专业</t>
  </si>
  <si>
    <t>1. 负责海洋观测数据处理和分析；
2. 负责参与海洋科学应用软件设计；
3. 关注海洋科学领域前沿技术和发展方向，开展前沿技术调研并撰写报告，完成项目材料和档案的编写和整理；
4. 协助对科学应用开发进行规划、协调与管理；
5. 负责数据中心科学应用相关文档的编制。</t>
  </si>
  <si>
    <t>1. 博士优先；
2. 具有对海洋观测数据进行处理和分析的能力；
3. 了解海洋学科发展的前沿技术；
4. 熟悉R、C/C++、Python语言者优先。</t>
  </si>
  <si>
    <t>软件测试
工程师/助理工程师</t>
  </si>
  <si>
    <t>计算机科学、计算机网络、通信工程、软件工程、信息科学、自动化等相关专业</t>
  </si>
  <si>
    <t>1. 负责现有软件产品模块的测试工作，配合研发人员进行问题定位；
2. 负责制定测试计划和测试用例的编写工作；
3. 负责产品、软件模块的单元测试、集成测试等工作。</t>
  </si>
  <si>
    <t>1.  熟悉C++、Java等软件开发语言，熟悉Linux系统,具有代码基础及编程能力；
2. 熟练自动化测试工具，熟悉测试脚本手工编写，具备单元测试能力
3. 熟悉软件测试配置管理，熟悉软件缺陷管理，掌握相关管理工具
4. 具有一定的文档编写能力。
5. 强烈的求知欲望和责任心，良好的沟通能力、团队合作精神。
6. 具备软件评测师等证书优先。</t>
  </si>
  <si>
    <t>仿真模型开发
工程师/助理工程师</t>
  </si>
  <si>
    <t>数学类、航空航天工程类</t>
  </si>
  <si>
    <t xml:space="preserve">从事仿真建模研究、数学模型设计与原型开发工作。                                        </t>
  </si>
  <si>
    <t>1. 博士优先；
2. 熟悉仿真建模本设计思路和流程，能够根据仿真需求，自主学习、设计军事仿真、航天系统仿真领域的基本模型并验证；
3. 熟悉Matlab等计算工具，能够针对设计的模型开发原型系统并验证，具有STK仿真工具应用经验者优先；
4. 具备良好的沟通表达能力，文档编写能力；
5. 熟悉Windows和Linux系统，对窗口、线程，进程，共享内存，通信有精深的理解者优先。</t>
  </si>
  <si>
    <t>网络设计与仿真
工程师/助理工程师</t>
  </si>
  <si>
    <t xml:space="preserve">计算机科学与技术类、网络类、通信类专业。 </t>
  </si>
  <si>
    <t>1. 从事网络协议设计与开发
2. 从事组网仿真与开发
3. 相关课题申请</t>
  </si>
  <si>
    <t>1. 掌握网络与通信基础知识；
2. 具有5G/6G/CCSDS/TCP/IP等研究基础；
3. 具有网络协议设计或开发经验；
4. 熟悉软件开发流程；
5. 掌握基本的计算机和网络建模与仿真方法；
6. 具有OPNET或EXATA仿真基础优先；
7. 具有良好的沟通表达能力。</t>
  </si>
  <si>
    <t>光学仿真
工程师/助理工程师</t>
  </si>
  <si>
    <t>光学工程及物理类相关专业</t>
  </si>
  <si>
    <t>1. 负责光学仿真方向的程序编写； 
2. 完成相关的技术文档规划和开发建议。</t>
  </si>
  <si>
    <t>1. 具备基本数值仿真能力，能够利用数值仿真方法对光纤激光器系统、波导电磁理论设计等进行建模。
2. 熟练使用Matlab、VS等编程工具。</t>
  </si>
  <si>
    <t>优化算法
工程师/助理工程师</t>
  </si>
  <si>
    <t>计算机、应用数学等相关专业</t>
  </si>
  <si>
    <t>1. 编写优化算法；
2. 开展光学领域优化问题的研究。</t>
  </si>
  <si>
    <t>1. 熟悉阻尼最小二乘法、模拟退火算法、遗传算法等优化算法；
2. 精通C/C++、matlab等。</t>
  </si>
  <si>
    <t>可视化
工程师/助理工程师</t>
  </si>
  <si>
    <t>计算机科学与技术类、测绘科学与技术类</t>
  </si>
  <si>
    <t>1. 参与二、三维可视化平台整体设计；
2. 参与二、三维可视化平台的开发和维护</t>
  </si>
  <si>
    <t>1. 精通OpenGL或者OSG、OSGEarth开发，有丰富的图形编程经验
2. 精通C++、多线程以及网络编程
3. 熟悉常用图形学算法
4. 熟悉GPU或者CUDA编程优先
5. 有QT开发经验优先</t>
  </si>
  <si>
    <t>仿真推演
工程师/助理工程师</t>
  </si>
  <si>
    <t xml:space="preserve">计算机科学与技术类、控制科学与工程类、通信类、自动化类、航空航天工程类专业。 </t>
  </si>
  <si>
    <t xml:space="preserve">1. 参与推演仿真相关项目的方案设计、开发和实施工作；
2. 参与推演支撑平台的研制；从事仿真技术研究、仿真系统开发工作。 </t>
  </si>
  <si>
    <t xml:space="preserve">1. 熟悉C++开发，熟悉Linux环境下的网络编程，熟练掌握多线程技术，掌握基本的计算机建模与仿真方法
2. 具有一定的架构能力，熟悉OOP和设计模式                  
3. 了解python，对主流深度学习框架如tensorflow、pytorch有所了解，对强化学习有了解者优先  
4. 熟悉软件开发流程，有面向对象编程思维，熟练使用C++编程，至少熟悉以下一种类库：Qt、MFC、C++、STL、boost，熟练使用Visual Studio或Qt Creator工具；
5. 具备良好的沟通表达能力，文档编写能力;
6. 有航天系统建模仿真经验，熟悉使用STK仿真工具优先；   
7. 熟悉三维引擎开发，熟练使用osg、cesium等进行二次开发者优先；
8. 具有数据库、多线程、XSD/SML等方面开发经验者优先；
9. 工作踏实，学习能力强，具有一定的创新能力                                           </t>
  </si>
  <si>
    <t>人工智能与
大数据分析
工程师/助理工程师</t>
  </si>
  <si>
    <t>1. 负责机器学习、辅助决策算法等智能软件测试技术的需求分析，技术突破、原型实现等，承担多模态数据处理分析、多智能体协同决策的机器学习算法研究开发工作；
2. 负责为技术支持人员提供答疑和研发级的技术支持；
3. 负责配合产品经理，进行竞品的功能、实现分析；
4. 根据应用场景，对大数据与机器学习平台建设提出切实可行的方案，并参与大数据与机器学习平台的设计、建设、测试。
5. 负责大数据平台的设计、研发与集成工作；
6. 根据大数据处理业务需求，设计大数据处理方案，实现相关功能；
7. 根据开发规范与流程独立完成模块的设计、编码与测试；
8. 负责数据中心软件相关文档的编制。
9. 负责对实验数据进行清理、甄别、归类、和整合等，提升数据质量；
10. 基于人工智能技术的水声环境及目标感知相关理论与算法研究；
11. 参与人机对抗相关项目的设计与开发;
12. 根据任务安排完成项目相关论证报告、总结报告的撰写；
13. 其它科研任务。</t>
  </si>
  <si>
    <t>计算机、电子、数学、声学﹑通信﹑机器学习等相关专业</t>
  </si>
  <si>
    <t>1. 具有机器学习理论基础，熟悉常用算法，熟练掌握CNN、RNN、深度强化学习等至少一种算法原理；
2. 具有良好工程实现和调优能力，熟练掌握C/C++、Python等至少一门语言，有Linux开发经验；
3. 了解人工智能的最新进展，熟悉Caffe、Tensorflow等至少一种深度学习框架，熟悉kubeflow；
4. 熟悉Java等主流编程语言；
5. 熟悉Hadoop、Hbase、Hive、Spark等使用及工作原理；
6. 熟悉Linux/Unix系统，熟悉Shell脚本语言；
7. 有海洋科学海量数据处理工作经验，数据分析、加工和挖掘经验者优先；
8. 有大数据平台的底层平台的整体架构设计经验者优先；
9. 具备良好的代码编程习惯和较强的文档编写能力；
10. 熟悉软件工程理论，具有基本的项目管理能力，熟练掌握配置管理等工作，善用GIT、SVN等管理工具；
11. 良好的沟通能力和技巧；
12. 良好的文档编写能力，包括需求文档、技术文档等；
13. 吃苦耐劳，对工作充满热情，责任心强。</t>
  </si>
  <si>
    <t>软件研发
工程师/助理工程师</t>
  </si>
  <si>
    <t>计算机、通信、电子、软件相关专业</t>
  </si>
  <si>
    <t>1. 参与智能化开发环境的设计、建设
2. 负责云开发平台开发工具的设计、开发与测试；
3. 负责测试前沿技术、辅助决策算法等测评系统的需求分析、技术突破、系统设计、编码等研发工作；
4. 负责为技术支持人员提供答疑和研发级的技术支持；
5. 负责配合产品经理，进行竞品的功能、实现分析。</t>
  </si>
  <si>
    <t>1. 优秀的编程能力，掌握Linux软件开发环境; 
2. 熟悉编译原理和性能优化，有实际编译器、脚本解释器开发经验者优先;
3. 熟悉知识图谱、数据挖掘、信息可视化等智能化技术者优先；
4. 有相关领域工作经验者优先；
5. 熟悉软件工程理论，具有基本的项目管理能力，熟练掌握配置管理等工作，善用GIT、SVN等管理工具；
6. 良好的沟通能力和技巧；
7. 良好的文档编写能力，包括需求文档、技术文档等；
8. 吃苦耐劳，对工作充满热情，责任心强。</t>
  </si>
  <si>
    <t>卫星设计
工程师/助理工程师</t>
  </si>
  <si>
    <t>飞行器设计、导航、制导与控制、天体力学等相关专业</t>
  </si>
  <si>
    <t>1. 负责与卫星相关项目的任务需求分析，需求定义与分解；
2. 负责与卫星相关项目的指标论证，确定系统设计的边界条件；
3. 负责整星方案设计，组织开展分系统方案工作，卫星任务满足度分析；
4. 负责开展深空轨道设计、自主测量定轨及相关自主技术的关键技术研究
5. 领导交办的其他工作。</t>
  </si>
  <si>
    <t>1. 掌握航天器轨道设计与优化、Matlab/Fortran数值计算、自主导航、自主任务规、STK软件等专业技能；
2. 具有卫星机、电、热等技术相关知识和能力；
3. 具有较强的组织能力、任务和总体项目分析能力；
4. 有相关领域工作经验者优先考虑；
5. 具有良好的表达能力与写作能力。</t>
  </si>
  <si>
    <t>图像处理
工程师/助理工程师</t>
  </si>
  <si>
    <t>光学、计算机相关专业</t>
  </si>
  <si>
    <t>1. CMOS图像传感器领域的图像处理算法开发与评估，包括但不限于深度算法、图像融合、对焦算法、HDR、降噪、色彩处理等，尤其遥感领域的图像处理；
2. 新算法的调研和评估，以及对客户的现场支持。
3. 完成图像处理算法的相关设计、开发、测试工作； 
4. 负责可见光、多光谱、红外相机的图像处理、检测算法（如图像检测、图像分割等）实现。</t>
  </si>
  <si>
    <t>1. 图像深度学习算法开发的实际项目经验； 
2. 熟悉光学系统设计，具备图像算法理论基础及实际产品化经验；
3. 熟悉相机领域的方案思路和工作模式； 
4. 对创新的影像技术有激情，较强的能够快速能力； 
5. 较强的英语的听说读写能力。</t>
  </si>
  <si>
    <t>信号与信息处理
工程师/助理工程师</t>
  </si>
  <si>
    <t>电子工程、声学﹑通信﹑计算机科学、水声工程﹑雷达和信息信号处理和软件工程</t>
  </si>
  <si>
    <t>1. 完成SAR星上处理系统方案设计；
2. 信号与信息处理算法设计工作，为下列工作之一：SAR成像、SAR运动目标检测等；
3. 信号与信息处理软件开发验证工作。
4. 参与嵌入式系统、海洋调查显控软件和数据库的开发，负责代码编写和调试、测试；
5. 负责数字信号处理算法的设计和实现；
6. 负责项目中部分算法设计工作，包括机器学习（自然语言处理、图像分析识别、规律挖掘、态势分析预测等方向）、数据融合（多雷达数据融合、信号级融合、图像融合等方向）、传感器及建模、智能辅助规划与决策等关键技术的算法研究，性能优化和原型系统开发等
7. 和其他研发人员紧密协作，保证产品按期实现并满足指标要求；
8. 完成软件相关文档的编写；
9. 参加包括湖/海试在内的各种外场试验。
10. 水声﹑雷达和通信信号处理相关理论、算法研究及系统设计；
11. 根据任务安排完成项目相关论证报告、总结报告的撰写；
12. 外场试验数据的处理、分析；
13. 其他科研任务。</t>
  </si>
  <si>
    <t>1. 英语六级以上，能够流畅阅读英文技术资料；口语表达良好，具有一定的翻译能力；
2. 精通C/C++、Windows SDK、MFC，具备良好的编程基础；
3. 参与图形用户接口、嵌入式系统软件的开发，负责代码编写和调试、测试；
4. 负责数字信号处理算法的设计和实现
5. 具备大型图形用户软件、数据库或DSP软件开发经验者优先；
6. 精通python，对主流深度学习框架如tensorflow、pytorch有所了解，对强化学习有了解者优先。
7. 精通水声﹑雷达和通信信号处理理论和算法，有扎实的水声﹑雷达信号处理、图像处理、目标识别等理论基础优先；
8. 精通C/C++﹑MATLAB语言，能够将算法用C语言实现；
9. 责任感强，具有良好的团队合作精神；
10. 具有较强的理论研究、创新能力和实验能力；
11.具有水声﹑雷达科研、工程实践经验，能够适应外场试验和出差。
12.具有团队合作精神，能适应出差工作；
13.诚实正直、耐心细致，具有较强的分析问题、解决问题的能力。</t>
  </si>
  <si>
    <t>通信
工程师/助理工程师</t>
  </si>
  <si>
    <t>计算机、通信、电子、自动化相关专业</t>
  </si>
  <si>
    <t>1. 参与完成项目方案论证，并可出具相应的论证报告；
2. 负责完成通信系统基带程序开发与测试；
3. 负责完成射频前端控制程序开发与测试。</t>
  </si>
  <si>
    <t xml:space="preserve">1. 熟悉通信原理
2. 熟悉常见的调制解调、信道编解码算法
3. 熟悉微波、电磁场、天线原理
4. 熟练掌握FPGA程序开发，具有Zynq系列与AD9361开发经验者优先 </t>
  </si>
  <si>
    <t>嵌入式系统
设计与开发
工程师/助理工程师</t>
  </si>
  <si>
    <t>1. 负责通用处理器、DSP系统的硬件设计开发、加工调试；
2. 负责通用处理器、DSP驱动程序、控制程序和实时信号处理算法的开发，负责代码编写和测试；
3. 负责FPGA代码的开发和测试；
4. 和其他研发人员紧密协作，保证产品按期实现并满足指标要求；
5. 完成软硬件设计和测试文档的编写；
6. 参与完成星载电子系统的方案设计和接口对接；
7. 负责星载电子系统相关的软件开发、调试、测试等；
8. 负责与各分系统联合完成相关接口、软件的对接；
9. 负责CPU+异构平台计算加速相关的软件开发、验证、及测试等；
10. 参加试验。</t>
  </si>
  <si>
    <t>1. 熟悉Linux平台常用开发工具，如gcc、gdb等，熟悉常见arm平台、系统移植、及调试，如NXP imx、Xilinx zynq soc等，熟悉常见外设接口及其驱动开发和移植，如uart、spi、can、lvds等；
2. 熟悉硬件原理，能够熟练绘制原理图及PCB设计；
3. 熟悉ADI、TI或者ARM处理器体系结构,熟悉存储器、通信接口等常用嵌入式硬件知识；
4. 熟练掌握FPGA的开发、调试，熟悉VHDL语言或者Verilog语言，熟悉Xilinx FPGA相关设计仿真工具，具备基本调试技能；
5. 熟练掌握嵌入式C语言编程，熟悉单片机、DSP开发；
6. 英语四级及以上，能够熟练阅读和理解英文资料；
7. 具有良好团队协作能力、沟通能力，具有较强的学习能力、工作责任心和工作主动性；
8 .熟悉信号处理算法者优先。</t>
  </si>
  <si>
    <t>智能控制算法
工程师/助理工程师</t>
  </si>
  <si>
    <t>自动控制、导航与控制、计算机应用相关专业</t>
  </si>
  <si>
    <t>1. 智能姿态确定与姿态控制算法开发与评估；
2. 自主定位、导航算法开发与评估；
3. 卫星智能故障诊断算法开发与评估；
4. 地面半实物平台构建；
5. 负责卫星控制系统软件开发、测试、调试。</t>
  </si>
  <si>
    <t>1. .熟练掌握FPGA/DSP等嵌入式系统软硬件开发技能；
2. 熟练掌握卫星姿态动力学与控制算法或卫星轨道理论与应用技术；
3. 熟练掌握现代控制理论与智能控制算法或导航原理与算法；
4. 熟悉卫星姿态控制模式以及传感器与执行器结构；
5. 较强的英语的听说读写能力。</t>
  </si>
  <si>
    <t>软件开发
系统架构师</t>
  </si>
  <si>
    <t>软件工程</t>
  </si>
  <si>
    <t>1. 参与关键业务系统的需求分析并独立编写《软需》；
2. 负责相关产品/组件的关键技术架构设计,独立编写《概要设计》、《详细设计》及《数据库设计》系列说明书，确保该设计能够满足业务发展的功能及性能需求；
3. 指导程序员完成代码开发及设计验证；
4. 跟踪相关产品/组件的投产运营,在持续发展过程中，保持产品/组件的技术架构的合理性，保持功能角色定位的合理性，并对不合理项持续改进。</t>
  </si>
  <si>
    <t>1. 主导过多用户、多场景软件工程的系统分析；     
角色数不低于10个，业务流程数量不低于15个，有复杂业务逻辑处理与回填；                                
2. 精通软件开发常用过程模型，至少使用过瀑布模型与快速原型法开发过信息系统；
3. 精通软件系统分析常用工具软件，viso,axure,word,powerdesigner；
4. 对软件性能优化有一定的基础与经验（索引、分库分表、分布式、异步消息模式）；
5. 能接受必要的加班任务。</t>
  </si>
  <si>
    <t>时空大数据系统研发
工程师/助理工程师</t>
  </si>
  <si>
    <t>1. 图像识别、人脸识别、语义分析、移动目标跟踪、激光点云识别和处理；
2. 时空索引、分布式数据库、分布式计算、空间运算。</t>
  </si>
  <si>
    <t>1. 在相关研究方向发表的论文SCI二区以上，会议论文B类以上或相关的发明专利和原型产品；
2. 能阅读和修改相关开源项目的源代码。
3. 熟练C++、Python等编程语言, 熟悉主流深度学习框架，熟悉后端开发技术。
4. 熟悉知识图谱，有知识图谱研究经历。
5. 工作认真、有强烈的责任心 。</t>
  </si>
  <si>
    <t>复杂网络与系统研发工程师/助理工程师</t>
  </si>
  <si>
    <t>分散计算方面的课题申请,技术方案设计与论证杂网络和信息系统的体系结构技术研究、基于软件定义的实体资源的抽象、引接与协同控制理论方法研究等。</t>
  </si>
  <si>
    <t>1. 从事分布式计算或信息系统工程的研究方向                               
2. 熟悉网络软件应用开发框架和Java语言的编程，对于下一代云计算、软件定义网络等相关内容有研究基础者优先。</t>
  </si>
  <si>
    <t>工业大数据研究
工程师/助理工程师</t>
  </si>
  <si>
    <t>1.参与工业大数据前沿技术研究，技术架构规划，技术方案编写；
2.参与公共服务组件、基础平台开发；
3.参与分布式应用架构研发，完成系统设计、开发；
4.参与课题及项目相关任务的需求调研、方案设计、代码开发、系统实施、部署、上线等工作。</t>
  </si>
  <si>
    <t xml:space="preserve">
1. 精通java,python,c,c++语言中的一种或几种；
2. 熟悉大数据相关技术，包括但不限于hadoop,elasticsearch,flink,kafka等技术；
3. 熟悉深度学习相关框架，如tensorflow,keras等；
4. 熟悉图数据库及图计算，有知识图谱开发经历者优先。
</t>
  </si>
  <si>
    <t>特别研究助理</t>
  </si>
  <si>
    <t>信息技术相关专业</t>
  </si>
  <si>
    <t>1. 项目总体论证、方案设计、开题和验收等；
2. 参与项目开发，负责领域算法和模型设计；
3. 协助项目管理。</t>
  </si>
  <si>
    <t>1. 知名高校相关专业博士研究生毕业； 
2. 熟悉Python、C及其它编程语言，了解常用的功能包； 
3. 有项目研发和管理经验者优先； 
4. 熟悉SpringbBoot等开源框架，有架构设计经验者优先。</t>
  </si>
  <si>
    <t>计算机科学与技术、网络空间安全</t>
  </si>
  <si>
    <t>1. 参与公安及其他政务大数据前沿技术研究、技术框架规划和技术方案编写 ；                                      
2. 参与数据归集和研判层前沿技术研究；                                               
3. 参与分布式应用架构研发，完成系统设计和研发；   
4. 参与课题及项目相关的需求调研、需求分析、原型开发、方案设计、代码实现和部署上线等工作。</t>
  </si>
  <si>
    <t>1. 有分布式计算、数据挖掘、语义分析、复杂网络计算、智能终端和边缘计算和可视化及网络空间安全、多源数据血缘关系挖掘技术、研究跨时空、多尺度、多维度数据级联分析技术研究基础；                                       
2. 了解时空索引、分布式数据库、多模态数据共享交换机制和技术、业知识图谱的知识补全（KGC）和跨媒体知识抽取技术；                                                 
3. 有撰写高水平科研论文的能力，发表过2篇以上EI和SCI论文者优先；                                             
4. 精通大数据开发的相关技术和编程语言。</t>
  </si>
  <si>
    <t>科研助理</t>
  </si>
  <si>
    <t>计算机科学与技术、软件工程、自动化</t>
  </si>
  <si>
    <t>1.熟悉软件项目管理相关知识，如ISO9000、CMMI、敏捷开发等，有系统思考和管理能力；
2.善于沟通、有良好的表达能力、组织协调能力、执行落地能力和团队精神；
3.有较强的文字能力；
4.有以下一项或几项能力或经验者，可优先考虑：
（1）有软件测试相关经验；
（2）实际科研项目管理经验
（3）有软件开发经验；</t>
  </si>
  <si>
    <t>1. 负责工程项目的软件设计、开发、运行测试、日常维护等工作，并按照软件工程流程编写和提交项目所需要的相关技术文档资料；
2. 参与项目的申请、需求、设计、开发和验收的全流程；
3. 配合项目负责人完成相关任务目标及其他工作。</t>
  </si>
  <si>
    <t>软件开发
助理工程师</t>
  </si>
  <si>
    <t>1. 熟练掌握软件工程或自然语言处理领域的理论和方法
2. 在软件过程管理、经验软件工程、知识图谱、文本挖掘、大数据处理等相关方向有相
关科研经历；
3. 精通深度学习、数据挖掘的常用算法，具备算法调优的相关经验；
4. 至少熟悉C/C++/C#/Java/Python等一种编程语言。
5. 在顶级学术会议和期刊发表过高水平学术论文者优先。</t>
  </si>
  <si>
    <t>软件研发
助理工程师</t>
  </si>
  <si>
    <t>1. 负责大数据、知识图谱平台、NLP技术的领域应用软件开发
2. 负责各类信息系统与数据分析软件的开发
3. 参与研究组相关科学研究项目原型系统开发工作</t>
  </si>
  <si>
    <t>1. 掌握多种编程语言，包括当不限于Java，Python。
2. 掌握主流的前端开发技术，熟悉常见的Web前端开发框架，如AnguarJS，VUE，React等
3. 具备良好的需求分析、软件设计、代码优化和文档编写能力。
4. 具备独立分析和解决问题能力
5. 具有良好的团队协作精神和沟通能力，有责任心</t>
  </si>
  <si>
    <t>自然语言处理算法
助理工程师</t>
  </si>
  <si>
    <t>1. 熟练掌握知识工程与自然语言处理领域的理论和方法；
2. 在知识建模、实体识别、关系抽取、知识推理、大数据处理等相关方向有相
关科研项目经历；
3. 精通深度学习、数据挖掘的常用算法，具备算法调优的相关经验；
4. 至少熟悉C/C++/C#/Java/Python等一种编程语言。
5. 在顶级学术会议和期刊发表过高水平学术论文者优先；
6. 有领域知识图谱构建、多模态数据挖掘经验者优先。</t>
  </si>
  <si>
    <t>1. 承担国家项目的申报工作；
2. 负责项目的组织和管理；
3. 承担应用系统的分析并提出解决方案；
4. 带领开发团队进行有效的工作；
5. 撰写学术论文工作。</t>
  </si>
  <si>
    <t>1. 熟练掌握自然语言处理领域的理论和方法，精通中文分词技术、语义分析、情感分析、话题分析等算法；
2. 在知识图谱、文本分析、信息抽取、实体识别、语义分析、多模态处理等方向有相关科研经历；
3. 熟悉模式识别、机器学习、统计学的常用算法；
4. 在顶级学术会议和期刊发表过高水平学术论文者优先。</t>
  </si>
  <si>
    <t>运维工程师</t>
  </si>
  <si>
    <t>计算机科学与技术类</t>
  </si>
  <si>
    <t>1. 办公网络日常管理维护，处理各种运维问题；
2. 负责项目中数据中心管理，处理各种运维问题；
3. 根据要求加强信息系统数据安全保护；
4. 各类运维文档编写及整理。</t>
  </si>
  <si>
    <r>
      <t>1. 熟悉Linux、windows server系列操作系统，了解网络基础技术，熟悉Iptables、DHCP等配置
2. 掌握主流厂商网络设备的安装、调试、维护
3. 熟悉SNMP等设备管理协议</t>
    </r>
  </si>
  <si>
    <t>自然语言处理
助理工程师</t>
  </si>
  <si>
    <t>1. 知识图谱构建，知识获取与集成；
2. 智能问答、舆情分析等智能信息服务。</t>
  </si>
  <si>
    <t>1. 熟练掌握自然语言处理领域的理论和方法，精通中文分词技术、语义分析、情感分析、话题分析等算法；
2. 熟悉模式识别、机器学习、统计学的常用算法；
3. 至少熟悉C/C++/C#/Java等一种编程语言。</t>
  </si>
  <si>
    <t>特别研究助理
（自然语言处理方向）</t>
  </si>
  <si>
    <t>1. 知识图谱构建，知识获取与集成；
2. 文本内容分析与理解；
3. 智能问答、舆情分析等智能信息服务。</t>
  </si>
  <si>
    <t>1. 熟练掌握自然语言处理领域的理论和方法，精通中文分词技术、语义分析、情感分析、话题分析等算法；
2. 在知识图谱、文本分析、信息抽取、实体识别、语义分析、多模态处理等方向有相关科研经历；
3. 熟悉模式识别、机器学习、统计学的常用算法；
4. 至少熟悉C/C++/C#/Java等一种编程语言。</t>
  </si>
  <si>
    <t>计算机科学与技术类、电子科学与技术类</t>
  </si>
  <si>
    <t>1. 操作系统及工具链的开发和部署；
2. 机器学习算法框架的开发与优化；
3. JS/H5等交互式Web前后端的开发。</t>
  </si>
  <si>
    <t>1. 操作系统、编译工具链、应用框架、集成开发环境等系统软件的研发；
2. 开源操作系统、RISC-V系统软件开发；
3. 深度学习和知识图谱相关实现和优化。</t>
  </si>
  <si>
    <t>1. 电子信息、计算机、自动化等相关专业硕士研究生；  
2. 具有扎实的开源操作系统等基础；
3. 熟悉C/C++/Java/Python/JS/HTML5等语言；
4. 有过大型项目开发或参与开源项目开发者优先。</t>
  </si>
  <si>
    <t>1. 电子信息、计算机、自动化等相关专业本科生；  
2. 熟悉C/C++/Java/Python/JS/HTML5等语言；
3. 熟悉Linux/Android下的应用开发；
4. 有过大型项目开发或参与开源项目开发者优先。</t>
  </si>
  <si>
    <t>1. 逻辑推理、机器学习等基础理论研究；
2. 操作系统、编译工具链、应用框架、集成开发环境等系统软件的设计研发；
3. RISC-V指令集、知识图谱、模式识别、机器人运动控制等关键技术的研究实现。</t>
  </si>
  <si>
    <t>1. 电子信息、计算机、自动化等相关专业博士研究生；  
2. 在CCF-A或领域顶级会议/期刊上发表过论文；
3. 具有扎实的智能算法、程序语言或操作系统的基础；
4. 熟悉C/Java/Python等语言。</t>
  </si>
  <si>
    <t>科研财务助理</t>
  </si>
  <si>
    <t>财务会计类
财政税务类
工商管理类
公共管理类</t>
  </si>
  <si>
    <t>1. 负责课题财务管理相关工作、支出审核、日常报销、编制预算并配合执行； 
2. 配合有关课题的验收及审计工作； 
3. 负责部门固定资产管理、编制台账、日常盘点、记录变更；
4. 部门安排的其他相关工作。</t>
  </si>
  <si>
    <t>1. 熟悉国家科技管理政策，具备较强的财务管理知识，了解科研管理工作； 
2. 财务或行政管理相关专业，有财务与行政管理相关工作经验者优先； 
3. 具有较强的独立工作能力，认真负责，积极主动，办事利落细致，工作效率高，条理性强； 
4. 能熟练使用办公软件，具有较好的文字功底； 
5. 有会计从业资格人员优先。</t>
  </si>
  <si>
    <t>项目管理专员</t>
  </si>
  <si>
    <t>计算机科学与技术类
计算机类
电子信息类
电子科学与技术类
信息与通信工程类
自动化类
控制科学与工程类</t>
  </si>
  <si>
    <t>1. 负责部门科研课题的项目管理相关工作；
2. 协助完成科研项目申报、验收总结、科研档案管理等工作；
3. 协助编写课题任务书、预算、项目计划及其变更控制；
4. 跟踪监督各重点任务的研发过程并进行过程研发技术状态的跟踪、确认和评审；
5. 完成领导安排的其他工作任务。</t>
  </si>
  <si>
    <t>1. 软件工程或计算机技术相关专业硕士或优秀的本科生（北京生源）；
2. 熟悉软件项目管理相关知识及实务，如ISO9000、CMMI、敏捷开发等，有系统思考和管理能力；
3. 善于沟通、有良好表达能力、组织协调能力、执行落地能力和团队精神；
4. 有较强的文字能力；
5. 有以下一项或几项能力或经验者，可优先考虑：
（1）基础软件（操作系统、数据库、中间件等）相关经验；
（2）实际科研项目管理经验 ；
（3）科研档案管理经验。</t>
  </si>
  <si>
    <t>PHP开发
工程师/助理工程师</t>
  </si>
  <si>
    <t>负责操作系统开源社区建设与运营方面的工作。</t>
  </si>
  <si>
    <t>1. 计算机及相关专业，统招硕士及以上学历；
2. 熟悉Linux及操作系统领域相关知识；
3. 熟练掌握PHP或同等网站开发相关程序语言和数据库语言等，有网站建设经验；
4. 热爱开源事业，了解开源社区开发流程与治理机制，有开源社区建设与运营经验者优先；
5. 良好的团队协作与沟通能力。</t>
  </si>
  <si>
    <t>云计算安全管控开发
工程师/助理工程师</t>
  </si>
  <si>
    <t>1. 负责云安全管控相关关键技术研究、方案设计与研发等，包括云防火墙、云审计、云主机防护、虚拟化安全等； 
2. 参加相关项目的研发、关键技术攻关等工作；
3. 部门安排的其他相关工作。</t>
  </si>
  <si>
    <t>1. 熟练掌握Linux、windows平台的各种开发技能，精通一种或几种以下语言，C/C++/Python/Go/Java等；
2. 精通内核编程，熟练掌握各种Hook技术、文件过滤驱动、网络驱动等驱动框架；
3. 具有云计算相关领域实际开发经验，熟悉kvm、qemu、openstack、docker及kubernetes等云计算相关领域开源技术，具备二次开发经验；
4. 有安全产品研发背景，熟悉系统和网络安全攻防技术，精通主流安全漏洞原理，熟悉业界安全攻防动态；
5. 具有良好的沟通能力和团队合作能力。</t>
  </si>
  <si>
    <t>编译器优化
工程师/助理工程师</t>
  </si>
  <si>
    <t>1. 负责X86CPU下编译器适配开发与优化；
2. 负责X86环境的程序性能分析与评测。</t>
  </si>
  <si>
    <t>1. 熟练掌握C/C++编程，具有3年以上C/C++开发经验；
2. 熟悉Linux平台及Shell、GCC、Gdb常用开发工具；
3. 熟悉编译器原理，可独立开发编译器，有开源编译器（GCC、LLVM）相关的研发经验；
4. 掌握体系结构、汇编、编译等基础知识；
5. 熟悉X86架构，具有X86架构下的性能评测经验。</t>
  </si>
  <si>
    <t>芯片验证
工程师/助理工程师</t>
  </si>
  <si>
    <t>1. 从事处理器芯片验证工作，与设计工程师密切合作，制定测试方案；
2. 开发和维护模块级以及芯片级和验证环境，编写测试用例，跟踪测试需求；
3. 分析覆盖率数据，编写相关文档和报告。</t>
  </si>
  <si>
    <t>1. 掌握Verilog &amp; SystemVerilog 等硬件设计验证语言；
2. 熟练使用逻辑仿真及调试工具，如VCS, NCSIM, Verdi等；
3. 熟练使用脚本语言进行设计工具及环境开发如Perl,Python,Shell,TCL等；
4. 熟悉掌握VMM/OVM/UVM等高级验证方法学，能基于此验证方法学搭建模块及系统验证环境；
5. 有成功的Tapeout经验或CPU相关研发经验者优先。</t>
  </si>
  <si>
    <t>芯片设计
工程师/助理工程师</t>
  </si>
  <si>
    <t>1. 负责处理器芯片电路设计工作，编写相关设计文档；
2. RTL coding，综合与时序分析。</t>
  </si>
  <si>
    <t>1. 具有扎实的数字电路设计基础，熟练使用Verilog；
2. 熟悉数字IC设计流程；
3. 深入理解时序分析，能够完成逻辑优化满足时序要求；
4. 熟练使用Cadence或Synopsys工具进行仿真测试；
5. 有CPU相关项目经验者优先。</t>
  </si>
  <si>
    <t>Linux内核研发
工程师/助理工程师</t>
  </si>
  <si>
    <t>1. 负责特定平台的Linux内核定制开发和故障诊断工作；
2. 操作系统软件、硬件的性能、安全性、稳定性调优化；
3. 系统及内核故障的应急响应和问题处理；
4. 内核裁减与定制、内核参数调优。</t>
  </si>
  <si>
    <t>1. 熟悉C/C++语言,具备优秀的编程能力；
2. 熟悉Linux的Benchmark工具；
3. 具备一定的Linux内核缺陷分析能力，并熟练使用Bug调试工具；
4. 有Linux内核、驱动或其他子系统开发经验者优先。</t>
  </si>
  <si>
    <t>Wine开源系统研发
工程师/助理工程师</t>
  </si>
  <si>
    <t>分析研究开源系统Wine的架构与功能，增强Wine系统对Windows应用的兼容能力，提高对Windows应用支持的数量与稳定性。</t>
  </si>
  <si>
    <t>1. 熟悉Windows运行环境，熟悉Windows的基本架构；
2. 有一定的Win32编程能力，了解常见的Windows数据结构；
3. 熟悉Linux平台，熟练使用Linux下的调试工具，诸如GDB等；
4. 对Wine虚拟机或Windows兼容环境有一定的了解；
5. 懂得Linux内核和X架构软件的可优先考虑；
6. 有一定的钻研能力，工作积极主动，能静下心来分析问题。</t>
  </si>
  <si>
    <t>系统研发
工程师/助理工程师</t>
  </si>
  <si>
    <t>1. 熟悉C/C++/C#、JAVA、JS、Python等程序设计语言；
2. 了解常用的数据库结构和算法、Mysql等常用数据库以及常用的网络协议；
3. 了解软件工程流程，能够承担需求、设计、开发、测试相关工作；
4. 了解Linux下开发环境和操作系统内核者优先。</t>
  </si>
  <si>
    <t>计算机科学与技术类、电子科学与技术类、信息与通信工程类、控制科学与工程类</t>
  </si>
  <si>
    <t>人机协同软件界面设计分析。</t>
  </si>
  <si>
    <t>熟练掌握C++或Java语言，编程能力强，具有开发实践经验的优先。</t>
  </si>
  <si>
    <t>软件开发
助理工程师/
大数据管理系统
助理工程师</t>
  </si>
  <si>
    <t>1. 负责实时数据管理软件设计开发或测试；
2. 负责时序大数据挖掘算法实现与评测分析。</t>
  </si>
  <si>
    <t xml:space="preserve">熟练掌握C++或Java语言，编程能力强，具有开发实践经验的优先。                                                   </t>
  </si>
  <si>
    <t>软件开发工程师/
大数据管理系统
工程师</t>
  </si>
  <si>
    <t>1. 带领团队开展实时交互系统软件设计与开发；
2. 负责时序大数据挖掘算法设计与分析。</t>
  </si>
  <si>
    <t>1. 受过良好的人机交互或机器学习训练，具有课题组织与研发经历，在人机交互或智能信息处理领域发表过高水平学术论文；                                            2. 熟悉C++或Java语言。</t>
  </si>
  <si>
    <t>1. 具备计算机科学相关专业知识，具有课题组织与研发经历，在人机交互或智能信息处理领域发表过高水平学术论文；                                            
2. 熟悉C++或Java语言。</t>
  </si>
  <si>
    <t>从事人机混合智能基础研究。</t>
  </si>
  <si>
    <t>系统软件和软件工程
助理工程师</t>
  </si>
  <si>
    <t>参与各类科研项目，承担关键技术研发、软件系统开发等工作。</t>
  </si>
  <si>
    <t>1. 分布式计算、软件工程等专业方向，有扎实的计算机专业基础知识，有良好的编程实现能力，能够阅读专业论文和独立思考把握本领域的国际前沿发展趋势；
2. 熟练运用和掌握Java、Python和C等编程语言，熟悉OpenStack、k8s、Hadoop、Spark等云计算和大数据平台，具有参与重大科研项目、大型软件系统研发经验者优先。
3. 良好的团队合作意识，较强的沟通能力，以及敬业和钻研精神。</t>
  </si>
  <si>
    <t>1. 分布式计算、软件工程等专业方向的应届硕士士毕业生，有扎实的计算机专业基础知识，有良好的编程实现能力，能够阅读专业论文和独立思考把握本领域的国际前沿发展趋势；在国内外重要期刊和国际会议上发表过学术论文者优先；
2. 熟练运用和掌握Java、Python和C等编程语言，熟悉OpenStack、k8s、Hadoop、Spark等云计算和大数据平台，具有参与重大科研项目、大型软件系统研发经验者优先；
3. 良好的团队合作意识，较强的沟通能力，以及敬业和钻研精神。</t>
  </si>
  <si>
    <t>分布式系统研发
工程师</t>
  </si>
  <si>
    <t>1. 作为学术骨干，参与相关科研项目/课题的组织申请及执行；
2. 主持所承担的科研任务，并将科研成果进行总结，发表高质量论文；
3. 协助指导研究生。</t>
  </si>
  <si>
    <t>1. 分布式计算、软件工程等专业方向的应届博士毕业生，有扎实的计算机专业基础知识，能够把握相关领域的国际前沿发展趋势，对科研有浓厚兴趣；
2. 在国内外顶级期刊和国际会议上发表过高水平学术论文者优先；
3. 具有承担/参与重大科研项目的经验，有较强的独立科研能力，良好的团队合作意识，较强的沟通能力，以及敬业和钻研精神。</t>
  </si>
  <si>
    <t>软件开发
工程师/助理工程师</t>
  </si>
  <si>
    <t>网络空间安全、信息与通信工程类</t>
  </si>
  <si>
    <t>从事实验室规划的密码学与网络安全学科方向研究，参与实验室承担的科研项目技术开发。</t>
  </si>
  <si>
    <t>1. 从事网络空间安全基础理论研究者（博士），应在国际顶级SCI期刊或一流专业会议上发表论文2篇以上，学术思想活跃。
2. 从事网络空间安全关键技术研究者（硕士），应具有很强的研究开发能力，参与过工程项目的开发工作，有一定的开发经验和项目组织管理能力。
3. 身体健康，品行好，善于交流合作，具有团队精神。</t>
  </si>
  <si>
    <t>1. 从事网络空间安全基础理论研究者（博士），应在国际顶级SCI期刊或一流专业会议上发表论文2篇以上，学术思想活跃。2. 从事网络空间安全关键技术研究者（本科及以上），应具有很强的研究开发能力，参与过工程项目的开发工作，有一定的开发经验和项目组织管理能力。
3. 身体健康，品行好，善于交流合作，具有团队精神。</t>
  </si>
  <si>
    <t>1. 从事网络空间安全基础理论研究者应在国际顶级SCI期刊或一流专业会议上发表论文2篇以上，学术思想活跃；
2. 从事网络空间安全关键技术研究者应具有很强的研究开发能力，参与过工程项目的开发工作，有一定的开发经验和项目组织管理能力；
3. 身体健康，品行好，善于交流合作，具有团队精神。</t>
  </si>
  <si>
    <t>高性能扩展
数学库研发
助理工程师</t>
  </si>
  <si>
    <t>计算数学、计算机科学与技术、软件工程</t>
  </si>
  <si>
    <t>1.  面向国产处理器开展高性能扩展数学库的研发；                                             
2.  参与项目成果的整理及发表，包括论文、专利、软件著作权等；  
3.  参与人才培养。</t>
  </si>
  <si>
    <t>1. 计算机/数学相关专业；                                 
2. 动手能力强，精通c/c++或Fortran等编程语言；                                         
3. 工作认真踏实，细致严谨，积极主动；                                              
4. 较强的沟通协调能力，高度的责任心和良好的团队协作精神； 
5. 熟悉国产处理器架构的优先，熟悉自动代码生成等技术的优先，熟悉OpenMP、MPI、CUDA等编程环境的优先</t>
  </si>
  <si>
    <t>计算机类、电子信息类，数学类</t>
  </si>
  <si>
    <t>1. 计算机科学、软件工程及计算数学相关专业，较强的学习能力；
2. 具有一定的并行计算工作或研究经历，熟悉MPI与CUDA编程与调优；
3. 态度积极、认真负责、富有团队精神、乐于进取。</t>
  </si>
  <si>
    <t>Java开发
助理工程师</t>
  </si>
  <si>
    <t>1. 负责大型云服务平台相关项目的模块设计与程序实现；
2. 相关前沿技术研究与交流。</t>
  </si>
  <si>
    <t>计算机、通信、数学等专业类型</t>
  </si>
  <si>
    <t>1. 具有Java web开发经验；
2. 熟悉Spring，云服务，或前端开发等技术者优先。</t>
  </si>
  <si>
    <t>大数据研究
工程师/助理工程师</t>
  </si>
  <si>
    <t>计算机科学与技术、软件工程、网络工程、信息安全及相关专业</t>
  </si>
  <si>
    <t>1. 参与项目的需求分析、架构设计、系统集成； 
2. 参与相关项目的过程管理、验收工作。</t>
  </si>
  <si>
    <t>1. 计算机、软件工程或其它相关专业，具有扎实的计算机科学理论和算法基础，代码能力强，具备良好的分析和解决问题的能力、以及良好的英文阅读能力；
2. 具有较强的适应性及压力承受能力，工作认真踏实，细致严谨，积极主动； 
3. 较强的沟通协调能力，高度的责任心和良好的团队协作精神； 
4. 有较强的JAVA基础，熟悉hadoop、hbase、kafka、spark等分布式数据存储和分布式计算平台原理，具有相关系统的调优、运维、开发经验。</t>
  </si>
  <si>
    <t>区块链研究
工程师/助理工程师</t>
  </si>
  <si>
    <t>1. 计算机、软件工程或其它相关专业，具有扎实的计算机科学理论和算法基础，代码能力强，具备良好的分析和解决问题的能力、以及良好的英文阅读能力；
2. 具有较强的适应性及压力承受能力，工作认真踏实，细致严谨，积极主动； 
3. 较强的沟通协调能力，高度的责任心和良好的团队协作精神； 
4. 有较强的区块链基础，熟练掌握java/scala/go等编程语言，具有相关系统的调优、运维、开发经验。 </t>
  </si>
  <si>
    <t>数值计算
工程师</t>
  </si>
  <si>
    <t>1. 负责国家级/企业级数值计算与建模仿真相关项目的算法设计与程序实现；
2. 相关前沿技术研究与交流。</t>
  </si>
  <si>
    <t>1. 具有C/C++开发经验；
2. 熟悉运筹学，数值计算，或CAE/CFD编程者优先。</t>
  </si>
  <si>
    <t>1. 面向国产处理器开展数值软件的并行算法及性能优化技术研究及开发；                        
2. 参与项目成果的整理及发表，包括论文.专利.软件著作权等；                                                  
3. 参与人才培养。</t>
  </si>
  <si>
    <t>1. 计算机/数学相关专业；                                                 
2. 动手能力强，精通c/c++或Fortran等编程语言；                                          
3. 工作认真踏实，细致严谨，积极主动；                                            
4. 较强的沟通协调能力，高度的责任心和良好的团队协作精神； 
5. 熟悉国产处理器架构的优先，熟悉自动代码生成等技术的优先，熟悉OpenMP、MPI、CUDA等编程环境的优先。</t>
  </si>
  <si>
    <t>特别研究助理</t>
  </si>
  <si>
    <t>计算机科学与技术类、电子科学与技术类、信息与通信工程类、控制科学与工程类</t>
  </si>
  <si>
    <t>开展智能信息处理技术研究；
参与项目论证、方案设计和项目验收；
负责领域算法和模型设计。</t>
  </si>
  <si>
    <t>知名高校电子信息、计算机、自动化等相关专业博士毕业；
在CCF-A或领域顶级会议/期刊上发表过论文；
具有项目研发和管理经验者优先。</t>
  </si>
  <si>
    <t>14. 集成创新中心</t>
  </si>
  <si>
    <t>特别研究助理</t>
  </si>
  <si>
    <t>博士</t>
  </si>
  <si>
    <t>数学与应用数学、信息与计算科学、计算机科学与技术、计算机应用、软件工程</t>
  </si>
  <si>
    <t>特别研究助理</t>
  </si>
  <si>
    <t>博士</t>
  </si>
  <si>
    <t>智能科学与技术、系统工程、模式识别与智能系统</t>
  </si>
  <si>
    <t>1. 可信赖人工智能理论与技术研究；                                                
2. 人工智能测试与评估团体/国家标准编制；
3. 无人自主系统研发和核心算法实现；
4. 参与国家级项目申请与实现。</t>
  </si>
  <si>
    <t>1. 掌握机器学习理论基础，熟悉深度学习、强化学习等算法原理与实现；熟悉计算性能分析与调优；
2.熟悉tensorflow、pytorch、caffe深度学习框架之一；
3.熟悉仿真模型、仿真评估、无人系统等领域知识优先；                                          
4. 具有较强的算法理解能力，能够快速复现论文结果；
5.善于分析和解决问题，具备较好的沟通表达能力和团队合作精神。</t>
  </si>
  <si>
    <t>C++开发助理工程师</t>
  </si>
  <si>
    <t>硕士</t>
  </si>
  <si>
    <t>计算机科学与技术、计算机应用、软件工程、数学与应用数学、信息与计算科学</t>
  </si>
  <si>
    <t>1、扎实的C/C++语言和数据结构等编程基础，有linux平台下 开发经验优先。
2、具有多线程编程能力，熟悉网络通信soket编程。
3、有较为广阔的技术视野和编程规范。
4、有较好的沟通能力和创新能力。</t>
  </si>
  <si>
    <t>机器学习研发助理工程师</t>
  </si>
  <si>
    <t>1、具有机器学习理论基础，熟悉常用算法，熟练掌握CNN、   RNN、深度强化学习等至少一种算法原理。
2、熟练python语言，熟悉机器学习及计算机视觉等相关库 。
3、有较为广阔的技术视野和编程规范。                    
4、有较好的沟通能力和创新能力。</t>
  </si>
  <si>
    <t>1. 对操作系统核心组件有研究，包括但不限于Linux内核、Systemd、工具链等；
2. 对虚拟化或容器技术有一定了解，包括但不限于Libvirt、Kubernetes、KubeVirt等；
3. 熟悉X86, ARM64 或RISC-V体系架构；
4. 熟悉高可信验证理论与技术者优先。</t>
  </si>
  <si>
    <t>1. 高可信实时操作系统理论与技术研究；
2. 参与高可信实时操作系统特性分析、架构设计、编码、优化；
3. 参与操作系统在重点行业应用中的软件架构和系统行为设计</t>
  </si>
  <si>
    <t>特殊说明</t>
  </si>
  <si>
    <t>北京生源</t>
  </si>
  <si>
    <t>合计</t>
  </si>
  <si>
    <r>
      <rPr>
        <sz val="10"/>
        <rFont val="微软雅黑"/>
        <family val="2"/>
      </rPr>
      <t xml:space="preserve">集成创新中心是所级公共创新平台，面向国家重大需求，开展重大工程类科研任务组织实施，科研成果集成创新、应用示范和产业化等工作。
</t>
    </r>
    <r>
      <rPr>
        <b/>
        <sz val="10"/>
        <rFont val="微软雅黑"/>
        <family val="2"/>
      </rPr>
      <t>联系人：刁老师    邮箱：diaojie@iscas.ac.cn</t>
    </r>
  </si>
  <si>
    <t>1. 负责AI类产品中的模块进行系统的功能定义，程序设计。
2. 负责AI类产品中协议开发、网络通信开发、流媒体开发。</t>
  </si>
  <si>
    <t>1. 负责AI类产品中相关机器学习算法实现。
2. 负责AI类产品中相关图像识别、检测等算法实现。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</si>
</sst>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12"/>
      <name val="宋体"/>
      <family val="0"/>
    </font>
    <font>
      <sz val="11"/>
      <name val="宋体"/>
      <family val="0"/>
    </font>
    <font>
      <sz val="12"/>
      <name val="微软雅黑"/>
      <family val="2"/>
    </font>
    <font>
      <sz val="11"/>
      <name val="微软雅黑"/>
      <family val="2"/>
    </font>
    <font>
      <b/>
      <sz val="18"/>
      <name val="微软雅黑"/>
      <family val="2"/>
    </font>
    <font>
      <b/>
      <sz val="11"/>
      <name val="微软雅黑"/>
      <family val="2"/>
    </font>
    <font>
      <sz val="9"/>
      <name val="宋体"/>
      <family val="0"/>
    </font>
    <font>
      <sz val="14"/>
      <name val="微软雅黑"/>
      <family val="2"/>
    </font>
    <font>
      <sz val="16"/>
      <name val="微软雅黑"/>
      <family val="2"/>
    </font>
    <font>
      <sz val="9"/>
      <name val="微软雅黑"/>
      <family val="2"/>
    </font>
    <font>
      <sz val="10"/>
      <name val="微软雅黑"/>
      <family val="2"/>
    </font>
    <font>
      <b/>
      <sz val="10"/>
      <name val="微软雅黑"/>
      <family val="2"/>
    </font>
    <font>
      <b/>
      <sz val="10"/>
      <color indexed="30"/>
      <name val="微软雅黑"/>
      <family val="2"/>
    </font>
    <font>
      <sz val="10"/>
      <name val="宋体"/>
      <family val="0"/>
    </font>
    <font>
      <sz val="18"/>
      <name val="微软雅黑"/>
      <family val="2"/>
    </font>
    <font>
      <sz val="10"/>
      <color indexed="10"/>
      <name val="微软雅黑"/>
      <family val="2"/>
    </font>
    <font>
      <b/>
      <sz val="9"/>
      <name val="宋体"/>
      <family val="0"/>
    </font>
    <font>
      <sz val="12"/>
      <color indexed="8"/>
      <name val="宋体"/>
      <family val="0"/>
    </font>
    <font>
      <sz val="12"/>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2"/>
      <color indexed="14"/>
      <name val="宋体"/>
      <family val="0"/>
    </font>
    <font>
      <u val="single"/>
      <sz val="12"/>
      <color indexed="39"/>
      <name val="宋体"/>
      <family val="0"/>
    </font>
    <font>
      <sz val="12"/>
      <color indexed="17"/>
      <name val="宋体"/>
      <family val="0"/>
    </font>
    <font>
      <b/>
      <sz val="12"/>
      <color indexed="8"/>
      <name val="宋体"/>
      <family val="0"/>
    </font>
    <font>
      <b/>
      <sz val="12"/>
      <color indexed="52"/>
      <name val="宋体"/>
      <family val="0"/>
    </font>
    <font>
      <b/>
      <sz val="12"/>
      <color indexed="42"/>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u val="single"/>
      <sz val="12"/>
      <color indexed="36"/>
      <name val="宋体"/>
      <family val="0"/>
    </font>
    <font>
      <sz val="10"/>
      <color indexed="8"/>
      <name val="微软雅黑"/>
      <family val="2"/>
    </font>
    <font>
      <sz val="12"/>
      <color theme="1"/>
      <name val="Calibri"/>
      <family val="0"/>
    </font>
    <font>
      <sz val="12"/>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2"/>
      <color rgb="FF9C0006"/>
      <name val="Calibri"/>
      <family val="0"/>
    </font>
    <font>
      <u val="single"/>
      <sz val="12"/>
      <color theme="10"/>
      <name val="宋体"/>
      <family val="0"/>
    </font>
    <font>
      <sz val="12"/>
      <color rgb="FF006100"/>
      <name val="Calibri"/>
      <family val="0"/>
    </font>
    <font>
      <b/>
      <sz val="12"/>
      <color theme="1"/>
      <name val="Calibri"/>
      <family val="0"/>
    </font>
    <font>
      <b/>
      <sz val="12"/>
      <color rgb="FFFA7D00"/>
      <name val="Calibri"/>
      <family val="0"/>
    </font>
    <font>
      <b/>
      <sz val="12"/>
      <color theme="0"/>
      <name val="Calibri"/>
      <family val="0"/>
    </font>
    <font>
      <i/>
      <sz val="12"/>
      <color rgb="FF7F7F7F"/>
      <name val="Calibri"/>
      <family val="0"/>
    </font>
    <font>
      <sz val="12"/>
      <color rgb="FFFF0000"/>
      <name val="Calibri"/>
      <family val="0"/>
    </font>
    <font>
      <sz val="12"/>
      <color rgb="FFFA7D00"/>
      <name val="Calibri"/>
      <family val="0"/>
    </font>
    <font>
      <sz val="12"/>
      <color rgb="FF9C6500"/>
      <name val="Calibri"/>
      <family val="0"/>
    </font>
    <font>
      <b/>
      <sz val="12"/>
      <color rgb="FF3F3F3F"/>
      <name val="Calibri"/>
      <family val="0"/>
    </font>
    <font>
      <sz val="12"/>
      <color rgb="FF3F3F76"/>
      <name val="Calibri"/>
      <family val="0"/>
    </font>
    <font>
      <u val="single"/>
      <sz val="12"/>
      <color theme="11"/>
      <name val="宋体"/>
      <family val="0"/>
    </font>
    <font>
      <sz val="10"/>
      <color rgb="FFFF0000"/>
      <name val="微软雅黑"/>
      <family val="2"/>
    </font>
    <font>
      <sz val="10"/>
      <color theme="1"/>
      <name val="微软雅黑"/>
      <family val="2"/>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8" applyNumberFormat="0" applyAlignment="0" applyProtection="0"/>
    <xf numFmtId="0" fontId="54" fillId="25" borderId="5"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0" fillId="32" borderId="9" applyNumberFormat="0" applyFont="0" applyAlignment="0" applyProtection="0"/>
  </cellStyleXfs>
  <cellXfs count="144">
    <xf numFmtId="0" fontId="0" fillId="0" borderId="0" xfId="0" applyAlignment="1">
      <alignment vertical="center"/>
    </xf>
    <xf numFmtId="0" fontId="3"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vertical="center" wrapText="1"/>
    </xf>
    <xf numFmtId="0" fontId="0" fillId="0" borderId="0" xfId="43">
      <alignment vertical="center"/>
      <protection/>
    </xf>
    <xf numFmtId="0" fontId="1" fillId="0" borderId="0" xfId="43" applyFont="1">
      <alignment vertical="center"/>
      <protection/>
    </xf>
    <xf numFmtId="0" fontId="1" fillId="0" borderId="0" xfId="43" applyFont="1" applyBorder="1" applyAlignment="1">
      <alignment vertical="center" wrapText="1"/>
      <protection/>
    </xf>
    <xf numFmtId="0" fontId="1" fillId="0" borderId="0" xfId="43" applyFont="1" applyAlignment="1">
      <alignment horizontal="center" vertical="center"/>
      <protection/>
    </xf>
    <xf numFmtId="0" fontId="0" fillId="0" borderId="0" xfId="43" applyAlignment="1">
      <alignment horizontal="center" vertical="center"/>
      <protection/>
    </xf>
    <xf numFmtId="0" fontId="0" fillId="0" borderId="0" xfId="43" applyBorder="1" applyAlignment="1">
      <alignment vertical="center" wrapText="1"/>
      <protection/>
    </xf>
    <xf numFmtId="0" fontId="2" fillId="0" borderId="0" xfId="43" applyFont="1">
      <alignment vertical="center"/>
      <protection/>
    </xf>
    <xf numFmtId="0" fontId="3" fillId="0" borderId="0" xfId="43" applyFont="1">
      <alignment vertical="center"/>
      <protection/>
    </xf>
    <xf numFmtId="0" fontId="3" fillId="0" borderId="0" xfId="43" applyFont="1" applyBorder="1" applyAlignment="1">
      <alignment horizontal="center" vertical="center"/>
      <protection/>
    </xf>
    <xf numFmtId="0" fontId="5" fillId="0" borderId="0" xfId="43" applyFont="1" applyBorder="1" applyAlignment="1">
      <alignment horizontal="center" vertical="center" wrapText="1"/>
      <protection/>
    </xf>
    <xf numFmtId="0" fontId="3" fillId="0" borderId="0" xfId="43" applyFont="1" applyBorder="1" applyAlignment="1">
      <alignment horizontal="center" vertical="center" wrapText="1"/>
      <protection/>
    </xf>
    <xf numFmtId="0" fontId="3" fillId="0" borderId="0" xfId="43" applyFont="1" applyBorder="1" applyAlignment="1">
      <alignment vertical="center" wrapText="1"/>
      <protection/>
    </xf>
    <xf numFmtId="0" fontId="3" fillId="0" borderId="0" xfId="43" applyFont="1" applyAlignment="1">
      <alignment horizontal="center" vertical="center"/>
      <protection/>
    </xf>
    <xf numFmtId="0" fontId="2" fillId="0" borderId="0" xfId="0" applyFont="1" applyAlignment="1">
      <alignment vertical="center"/>
    </xf>
    <xf numFmtId="0" fontId="3" fillId="0" borderId="0" xfId="0" applyFont="1" applyAlignment="1">
      <alignment vertical="center"/>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vertical="center" wrapText="1"/>
    </xf>
    <xf numFmtId="0" fontId="2" fillId="0" borderId="0" xfId="44" applyFont="1">
      <alignment vertical="center"/>
      <protection/>
    </xf>
    <xf numFmtId="0" fontId="3" fillId="0" borderId="0" xfId="44" applyFont="1">
      <alignment vertical="center"/>
      <protection/>
    </xf>
    <xf numFmtId="0" fontId="5" fillId="0" borderId="0" xfId="44" applyFont="1" applyBorder="1" applyAlignment="1">
      <alignment horizontal="center" vertical="center" wrapText="1"/>
      <protection/>
    </xf>
    <xf numFmtId="0" fontId="3" fillId="0" borderId="0" xfId="44" applyFont="1" applyBorder="1" applyAlignment="1">
      <alignment horizontal="center" vertical="center" wrapText="1"/>
      <protection/>
    </xf>
    <xf numFmtId="0" fontId="3" fillId="0" borderId="0" xfId="44" applyFont="1" applyBorder="1" applyAlignment="1">
      <alignment horizontal="center" vertical="center"/>
      <protection/>
    </xf>
    <xf numFmtId="0" fontId="3" fillId="0" borderId="0" xfId="44" applyFont="1" applyBorder="1" applyAlignment="1">
      <alignment vertical="center" wrapText="1"/>
      <protection/>
    </xf>
    <xf numFmtId="0" fontId="0" fillId="0" borderId="0" xfId="44">
      <alignment vertical="center"/>
      <protection/>
    </xf>
    <xf numFmtId="0" fontId="0" fillId="0" borderId="0" xfId="44" applyAlignment="1">
      <alignment horizontal="center" vertical="center"/>
      <protection/>
    </xf>
    <xf numFmtId="0" fontId="0" fillId="0" borderId="0" xfId="44" applyBorder="1" applyAlignment="1">
      <alignment vertical="center" wrapText="1"/>
      <protection/>
    </xf>
    <xf numFmtId="0" fontId="7" fillId="0" borderId="0" xfId="43" applyFont="1">
      <alignment vertical="center"/>
      <protection/>
    </xf>
    <xf numFmtId="0" fontId="9" fillId="0" borderId="0" xfId="0" applyFont="1" applyAlignment="1">
      <alignment vertical="center"/>
    </xf>
    <xf numFmtId="0" fontId="0" fillId="0" borderId="0" xfId="43" applyFont="1">
      <alignment vertical="center"/>
      <protection/>
    </xf>
    <xf numFmtId="0" fontId="10" fillId="0" borderId="10" xfId="43" applyFont="1" applyBorder="1" applyAlignment="1">
      <alignment horizontal="center" vertical="center"/>
      <protection/>
    </xf>
    <xf numFmtId="0" fontId="10" fillId="0" borderId="10" xfId="43" applyFont="1" applyBorder="1" applyAlignment="1">
      <alignment horizontal="center" vertical="center" wrapText="1"/>
      <protection/>
    </xf>
    <xf numFmtId="0" fontId="10" fillId="0" borderId="10" xfId="43" applyFont="1" applyBorder="1" applyAlignment="1">
      <alignment horizontal="left" vertical="center" wrapText="1"/>
      <protection/>
    </xf>
    <xf numFmtId="0" fontId="10" fillId="0" borderId="0" xfId="43" applyFont="1">
      <alignment vertical="center"/>
      <protection/>
    </xf>
    <xf numFmtId="0" fontId="10" fillId="0" borderId="0" xfId="0" applyFont="1" applyAlignment="1">
      <alignment vertical="center"/>
    </xf>
    <xf numFmtId="0" fontId="11" fillId="0" borderId="10" xfId="0" applyFont="1" applyFill="1" applyBorder="1" applyAlignment="1">
      <alignment horizontal="center" vertical="center" wrapText="1"/>
    </xf>
    <xf numFmtId="0" fontId="13" fillId="0" borderId="0" xfId="43" applyFont="1">
      <alignment vertical="center"/>
      <protection/>
    </xf>
    <xf numFmtId="0" fontId="10" fillId="0" borderId="0" xfId="43" applyFont="1" applyAlignment="1">
      <alignment horizontal="center" vertical="center"/>
      <protection/>
    </xf>
    <xf numFmtId="0" fontId="11" fillId="0" borderId="0" xfId="43" applyFont="1" applyBorder="1" applyAlignment="1">
      <alignment horizontal="center" vertical="center" wrapText="1"/>
      <protection/>
    </xf>
    <xf numFmtId="0" fontId="11" fillId="0" borderId="0" xfId="43" applyFont="1" applyBorder="1" applyAlignment="1">
      <alignment horizontal="center" vertical="center"/>
      <protection/>
    </xf>
    <xf numFmtId="0" fontId="10" fillId="0" borderId="0" xfId="43" applyFont="1" applyBorder="1" applyAlignment="1">
      <alignment horizontal="center" vertical="center" wrapText="1"/>
      <protection/>
    </xf>
    <xf numFmtId="0" fontId="10" fillId="0" borderId="0" xfId="43" applyFont="1" applyBorder="1" applyAlignment="1">
      <alignment vertical="center" wrapText="1"/>
      <protection/>
    </xf>
    <xf numFmtId="0" fontId="10" fillId="0" borderId="0" xfId="0" applyFont="1" applyFill="1" applyAlignment="1">
      <alignment vertical="center"/>
    </xf>
    <xf numFmtId="0" fontId="11"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11"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1" xfId="0" applyFont="1" applyFill="1" applyBorder="1" applyAlignment="1">
      <alignment vertical="center" wrapText="1"/>
    </xf>
    <xf numFmtId="0" fontId="11" fillId="0" borderId="0" xfId="0" applyFont="1" applyFill="1" applyAlignment="1">
      <alignment horizontal="center" vertical="center"/>
    </xf>
    <xf numFmtId="0" fontId="11" fillId="0" borderId="0" xfId="0" applyFont="1" applyFill="1" applyBorder="1" applyAlignment="1">
      <alignment vertical="center" wrapText="1"/>
    </xf>
    <xf numFmtId="0" fontId="11"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Border="1" applyAlignment="1">
      <alignment vertical="center" wrapText="1"/>
    </xf>
    <xf numFmtId="0" fontId="13" fillId="0" borderId="0" xfId="0" applyFont="1" applyFill="1" applyAlignment="1">
      <alignment horizontal="center" vertical="center"/>
    </xf>
    <xf numFmtId="0" fontId="13" fillId="0" borderId="0" xfId="0" applyFont="1" applyFill="1" applyBorder="1" applyAlignment="1">
      <alignment vertical="center" wrapText="1"/>
    </xf>
    <xf numFmtId="0" fontId="13" fillId="0" borderId="0" xfId="0" applyFont="1" applyFill="1" applyAlignment="1">
      <alignment vertical="center"/>
    </xf>
    <xf numFmtId="0" fontId="56" fillId="0" borderId="0" xfId="0" applyFont="1" applyFill="1" applyAlignment="1">
      <alignment vertical="center"/>
    </xf>
    <xf numFmtId="0" fontId="11" fillId="0" borderId="10" xfId="43" applyFont="1" applyBorder="1" applyAlignment="1">
      <alignment horizontal="center" vertical="center" wrapText="1"/>
      <protection/>
    </xf>
    <xf numFmtId="0" fontId="10" fillId="0" borderId="0" xfId="43" applyFont="1" applyBorder="1">
      <alignment vertical="center"/>
      <protection/>
    </xf>
    <xf numFmtId="0" fontId="10" fillId="0" borderId="10" xfId="43" applyFont="1" applyBorder="1" applyAlignment="1">
      <alignment vertical="center" wrapText="1"/>
      <protection/>
    </xf>
    <xf numFmtId="0" fontId="10" fillId="0" borderId="0" xfId="43" applyFont="1" applyBorder="1" applyAlignment="1">
      <alignment horizontal="center" vertical="center"/>
      <protection/>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3" fillId="0" borderId="0" xfId="0" applyFont="1" applyAlignment="1">
      <alignment vertical="center"/>
    </xf>
    <xf numFmtId="0" fontId="10" fillId="0" borderId="10" xfId="0" applyFont="1" applyBorder="1" applyAlignment="1">
      <alignment horizontal="center" vertical="center" wrapText="1"/>
    </xf>
    <xf numFmtId="0" fontId="57" fillId="0" borderId="10" xfId="0" applyFont="1" applyBorder="1" applyAlignment="1">
      <alignment vertical="center" wrapText="1"/>
    </xf>
    <xf numFmtId="0" fontId="10" fillId="0" borderId="10" xfId="0" applyFont="1" applyBorder="1" applyAlignment="1">
      <alignment vertical="center" wrapText="1"/>
    </xf>
    <xf numFmtId="0" fontId="57" fillId="0" borderId="12" xfId="0" applyFont="1" applyBorder="1" applyAlignment="1">
      <alignment vertical="center"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10" xfId="0" applyFont="1"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left" vertical="center"/>
    </xf>
    <xf numFmtId="0" fontId="10" fillId="0" borderId="0" xfId="0" applyFont="1" applyAlignment="1">
      <alignment vertical="center"/>
    </xf>
    <xf numFmtId="0" fontId="11" fillId="0" borderId="10" xfId="44" applyFont="1" applyBorder="1" applyAlignment="1">
      <alignment horizontal="center" vertical="center" wrapText="1"/>
      <protection/>
    </xf>
    <xf numFmtId="0" fontId="10" fillId="0" borderId="0" xfId="44" applyFont="1">
      <alignment vertical="center"/>
      <protection/>
    </xf>
    <xf numFmtId="0" fontId="10" fillId="0" borderId="10" xfId="44" applyFont="1" applyBorder="1" applyAlignment="1">
      <alignment horizontal="center" vertical="center" wrapText="1"/>
      <protection/>
    </xf>
    <xf numFmtId="0" fontId="10" fillId="0" borderId="10" xfId="44" applyFont="1" applyBorder="1" applyAlignment="1">
      <alignment horizontal="center" vertical="center"/>
      <protection/>
    </xf>
    <xf numFmtId="0" fontId="10" fillId="0" borderId="10" xfId="44" applyFont="1" applyBorder="1" applyAlignment="1">
      <alignment vertical="center" wrapText="1"/>
      <protection/>
    </xf>
    <xf numFmtId="0" fontId="10" fillId="0" borderId="10" xfId="44" applyFont="1" applyBorder="1" applyAlignment="1">
      <alignment horizontal="left" vertical="center" wrapText="1"/>
      <protection/>
    </xf>
    <xf numFmtId="0" fontId="11" fillId="0" borderId="11" xfId="44" applyFont="1" applyBorder="1" applyAlignment="1">
      <alignment horizontal="center" vertical="center" wrapText="1"/>
      <protection/>
    </xf>
    <xf numFmtId="0" fontId="11" fillId="0" borderId="13" xfId="44" applyFont="1" applyBorder="1" applyAlignment="1">
      <alignment horizontal="center" vertical="center" wrapText="1"/>
      <protection/>
    </xf>
    <xf numFmtId="0" fontId="10" fillId="0" borderId="14" xfId="44" applyFont="1" applyBorder="1" applyAlignment="1">
      <alignment horizontal="center" vertical="center"/>
      <protection/>
    </xf>
    <xf numFmtId="0" fontId="10" fillId="0" borderId="13" xfId="44" applyFont="1" applyBorder="1" applyAlignment="1">
      <alignment horizontal="left" vertical="center" wrapText="1"/>
      <protection/>
    </xf>
    <xf numFmtId="0" fontId="11" fillId="0" borderId="0" xfId="44" applyFont="1" applyBorder="1" applyAlignment="1">
      <alignment horizontal="center" vertical="center" wrapText="1"/>
      <protection/>
    </xf>
    <xf numFmtId="0" fontId="10" fillId="0" borderId="0" xfId="44" applyFont="1" applyBorder="1" applyAlignment="1">
      <alignment horizontal="center" vertical="center"/>
      <protection/>
    </xf>
    <xf numFmtId="0" fontId="10" fillId="0" borderId="0" xfId="44" applyFont="1" applyBorder="1" applyAlignment="1">
      <alignment vertical="center" wrapText="1"/>
      <protection/>
    </xf>
    <xf numFmtId="0" fontId="5" fillId="0" borderId="0" xfId="44" applyFont="1" applyBorder="1" applyAlignment="1">
      <alignment horizontal="center" vertical="center"/>
      <protection/>
    </xf>
    <xf numFmtId="0" fontId="11" fillId="0" borderId="0" xfId="0" applyFont="1" applyBorder="1" applyAlignment="1">
      <alignment horizontal="center" vertical="center"/>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0" fontId="13" fillId="0" borderId="0" xfId="0" applyFont="1" applyFill="1" applyAlignment="1">
      <alignment horizontal="center" vertical="center" wrapText="1"/>
    </xf>
    <xf numFmtId="0" fontId="10" fillId="0" borderId="10" xfId="44" applyFont="1" applyFill="1" applyBorder="1" applyAlignment="1">
      <alignment horizontal="center" vertical="center"/>
      <protection/>
    </xf>
    <xf numFmtId="0" fontId="10" fillId="0" borderId="10" xfId="44" applyFont="1" applyFill="1" applyBorder="1" applyAlignment="1">
      <alignment horizontal="center" vertical="center" wrapText="1"/>
      <protection/>
    </xf>
    <xf numFmtId="0" fontId="10" fillId="0" borderId="10" xfId="44" applyFont="1" applyFill="1" applyBorder="1" applyAlignment="1">
      <alignment vertical="center" wrapText="1"/>
      <protection/>
    </xf>
    <xf numFmtId="0" fontId="10" fillId="0" borderId="10" xfId="44" applyFont="1" applyFill="1" applyBorder="1" applyAlignment="1">
      <alignment horizontal="justify" vertical="center" wrapText="1"/>
      <protection/>
    </xf>
    <xf numFmtId="0" fontId="10" fillId="0" borderId="0" xfId="44" applyFont="1" applyFill="1">
      <alignment vertical="center"/>
      <protection/>
    </xf>
    <xf numFmtId="0" fontId="10" fillId="0" borderId="10" xfId="44" applyFont="1" applyFill="1" applyBorder="1" applyAlignment="1">
      <alignment horizontal="left" vertical="center" wrapText="1"/>
      <protection/>
    </xf>
    <xf numFmtId="0" fontId="10" fillId="0" borderId="11" xfId="44" applyFont="1" applyFill="1" applyBorder="1" applyAlignment="1">
      <alignment horizontal="center" vertical="center" wrapText="1"/>
      <protection/>
    </xf>
    <xf numFmtId="0" fontId="10" fillId="0" borderId="14" xfId="44" applyFont="1" applyFill="1" applyBorder="1" applyAlignment="1">
      <alignment horizontal="center" vertical="center"/>
      <protection/>
    </xf>
    <xf numFmtId="0" fontId="10" fillId="0" borderId="13" xfId="44" applyFont="1" applyFill="1" applyBorder="1" applyAlignment="1">
      <alignment horizontal="left" vertical="center" wrapText="1"/>
      <protection/>
    </xf>
    <xf numFmtId="0" fontId="10" fillId="0" borderId="11" xfId="44" applyFont="1" applyFill="1" applyBorder="1" applyAlignment="1">
      <alignment vertical="center" wrapText="1"/>
      <protection/>
    </xf>
    <xf numFmtId="0" fontId="10" fillId="0" borderId="10" xfId="43" applyFont="1" applyFill="1" applyBorder="1" applyAlignment="1">
      <alignment horizontal="center" vertical="center" wrapText="1"/>
      <protection/>
    </xf>
    <xf numFmtId="0" fontId="10" fillId="0" borderId="10" xfId="43" applyFont="1" applyFill="1" applyBorder="1" applyAlignment="1">
      <alignment horizontal="center" vertical="center"/>
      <protection/>
    </xf>
    <xf numFmtId="0" fontId="10" fillId="0" borderId="10" xfId="43" applyFont="1" applyFill="1" applyBorder="1" applyAlignment="1">
      <alignment vertical="center" wrapText="1"/>
      <protection/>
    </xf>
    <xf numFmtId="0" fontId="10" fillId="0" borderId="0" xfId="43" applyFont="1" applyFill="1" applyBorder="1" applyAlignment="1">
      <alignment horizontal="center" vertical="center"/>
      <protection/>
    </xf>
    <xf numFmtId="0" fontId="10" fillId="0" borderId="0" xfId="43" applyFont="1" applyFill="1">
      <alignment vertical="center"/>
      <protection/>
    </xf>
    <xf numFmtId="0" fontId="10" fillId="0" borderId="10" xfId="43" applyFont="1" applyFill="1" applyBorder="1" applyAlignment="1">
      <alignment horizontal="left"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vertical="center"/>
    </xf>
    <xf numFmtId="0" fontId="8" fillId="0" borderId="0" xfId="43" applyFont="1" applyBorder="1" applyAlignment="1">
      <alignment horizontal="center" vertical="center" wrapText="1"/>
      <protection/>
    </xf>
    <xf numFmtId="0" fontId="11" fillId="2" borderId="10" xfId="0" applyFont="1" applyFill="1" applyBorder="1" applyAlignment="1">
      <alignment horizontal="left" vertical="center" wrapText="1"/>
    </xf>
    <xf numFmtId="0" fontId="8" fillId="0" borderId="15" xfId="43" applyFont="1" applyBorder="1" applyAlignment="1">
      <alignment horizontal="center" vertical="center"/>
      <protection/>
    </xf>
    <xf numFmtId="0" fontId="14" fillId="0" borderId="15" xfId="0" applyFont="1" applyBorder="1" applyAlignment="1">
      <alignment horizontal="center" vertical="center"/>
    </xf>
    <xf numFmtId="0" fontId="8" fillId="0" borderId="15" xfId="0" applyFont="1" applyBorder="1" applyAlignment="1">
      <alignment horizontal="center" vertical="center"/>
    </xf>
    <xf numFmtId="0" fontId="4" fillId="0" borderId="15" xfId="0" applyFont="1" applyBorder="1" applyAlignment="1">
      <alignment horizontal="center" vertical="center"/>
    </xf>
    <xf numFmtId="0" fontId="8" fillId="0" borderId="0" xfId="44" applyFont="1" applyBorder="1" applyAlignment="1">
      <alignment horizontal="center" vertical="center"/>
      <protection/>
    </xf>
    <xf numFmtId="0" fontId="8" fillId="0" borderId="0" xfId="0" applyFont="1" applyBorder="1" applyAlignment="1">
      <alignment horizontal="center" vertical="center"/>
    </xf>
    <xf numFmtId="0" fontId="14" fillId="0" borderId="15" xfId="44" applyFont="1" applyBorder="1" applyAlignment="1">
      <alignment horizontal="center" vertical="center"/>
      <protection/>
    </xf>
    <xf numFmtId="0" fontId="8" fillId="0" borderId="15" xfId="43" applyFont="1" applyBorder="1" applyAlignment="1">
      <alignment horizontal="center" vertical="center" wrapText="1"/>
      <protection/>
    </xf>
    <xf numFmtId="0" fontId="8" fillId="0" borderId="15" xfId="44" applyFont="1" applyBorder="1" applyAlignment="1">
      <alignment horizontal="center" vertical="center"/>
      <protection/>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zoomScalePageLayoutView="0" workbookViewId="0" topLeftCell="A1">
      <selection activeCell="G9" sqref="G9"/>
    </sheetView>
  </sheetViews>
  <sheetFormatPr defaultColWidth="8.875" defaultRowHeight="14.25"/>
  <cols>
    <col min="1" max="1" width="7.25390625" style="9" customWidth="1"/>
    <col min="2" max="2" width="14.375" style="5" customWidth="1"/>
    <col min="3" max="3" width="11.75390625" style="9" customWidth="1"/>
    <col min="4" max="4" width="9.25390625" style="5" customWidth="1"/>
    <col min="5" max="5" width="9.875" style="9" customWidth="1"/>
    <col min="6" max="6" width="19.75390625" style="10" customWidth="1"/>
    <col min="7" max="7" width="32.75390625" style="5" customWidth="1"/>
    <col min="8" max="8" width="44.25390625" style="5" customWidth="1"/>
    <col min="9" max="16384" width="8.875" style="5" customWidth="1"/>
  </cols>
  <sheetData>
    <row r="1" spans="1:8" s="36" customFormat="1" ht="48" customHeight="1">
      <c r="A1" s="133" t="s">
        <v>131</v>
      </c>
      <c r="B1" s="133"/>
      <c r="C1" s="133"/>
      <c r="D1" s="133"/>
      <c r="E1" s="133"/>
      <c r="F1" s="133"/>
      <c r="G1" s="133"/>
      <c r="H1" s="133"/>
    </row>
    <row r="2" spans="1:8" s="43" customFormat="1" ht="83.25" customHeight="1">
      <c r="A2" s="134" t="s">
        <v>169</v>
      </c>
      <c r="B2" s="134"/>
      <c r="C2" s="134"/>
      <c r="D2" s="134"/>
      <c r="E2" s="134"/>
      <c r="F2" s="134"/>
      <c r="G2" s="134"/>
      <c r="H2" s="134"/>
    </row>
    <row r="3" spans="1:8" s="45" customFormat="1" ht="15">
      <c r="A3" s="44" t="s">
        <v>98</v>
      </c>
      <c r="B3" s="44" t="s">
        <v>0</v>
      </c>
      <c r="C3" s="44" t="s">
        <v>1</v>
      </c>
      <c r="D3" s="44" t="s">
        <v>2</v>
      </c>
      <c r="E3" s="44" t="s">
        <v>142</v>
      </c>
      <c r="F3" s="44" t="s">
        <v>3</v>
      </c>
      <c r="G3" s="44" t="s">
        <v>4</v>
      </c>
      <c r="H3" s="44" t="s">
        <v>5</v>
      </c>
    </row>
    <row r="4" spans="1:8" s="42" customFormat="1" ht="69.75" customHeight="1">
      <c r="A4" s="39">
        <v>1</v>
      </c>
      <c r="B4" s="40" t="s">
        <v>170</v>
      </c>
      <c r="C4" s="40" t="s">
        <v>11</v>
      </c>
      <c r="D4" s="39">
        <v>3</v>
      </c>
      <c r="E4" s="39"/>
      <c r="F4" s="40" t="s">
        <v>132</v>
      </c>
      <c r="G4" s="40" t="s">
        <v>12</v>
      </c>
      <c r="H4" s="41" t="s">
        <v>171</v>
      </c>
    </row>
    <row r="5" spans="1:8" s="42" customFormat="1" ht="25.5" customHeight="1">
      <c r="A5" s="46"/>
      <c r="B5" s="47"/>
      <c r="C5" s="47" t="s">
        <v>13</v>
      </c>
      <c r="D5" s="48">
        <v>3</v>
      </c>
      <c r="E5" s="49"/>
      <c r="F5" s="50"/>
      <c r="G5" s="50"/>
      <c r="H5" s="50"/>
    </row>
    <row r="6" spans="1:8" s="12" customFormat="1" ht="25.5" customHeight="1">
      <c r="A6" s="17"/>
      <c r="B6" s="14"/>
      <c r="C6" s="14"/>
      <c r="D6" s="13"/>
      <c r="E6" s="15"/>
      <c r="F6" s="16"/>
      <c r="G6" s="16"/>
      <c r="H6" s="16"/>
    </row>
    <row r="7" spans="1:6" s="12" customFormat="1" ht="15">
      <c r="A7" s="17"/>
      <c r="C7" s="17"/>
      <c r="E7" s="17"/>
      <c r="F7" s="16"/>
    </row>
    <row r="8" spans="1:6" s="12" customFormat="1" ht="15">
      <c r="A8" s="17"/>
      <c r="C8" s="17"/>
      <c r="E8" s="17"/>
      <c r="F8" s="16"/>
    </row>
    <row r="9" spans="1:6" s="6" customFormat="1" ht="14.25">
      <c r="A9" s="8"/>
      <c r="C9" s="8"/>
      <c r="E9" s="8"/>
      <c r="F9" s="7"/>
    </row>
    <row r="10" spans="1:6" s="6" customFormat="1" ht="14.25">
      <c r="A10" s="8"/>
      <c r="C10" s="8"/>
      <c r="E10" s="8"/>
      <c r="F10" s="7"/>
    </row>
    <row r="11" spans="1:6" s="6" customFormat="1" ht="14.25">
      <c r="A11" s="8"/>
      <c r="C11" s="8"/>
      <c r="E11" s="8"/>
      <c r="F11" s="7"/>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pageSetUpPr fitToPage="1"/>
  </sheetPr>
  <dimension ref="A1:H11"/>
  <sheetViews>
    <sheetView workbookViewId="0" topLeftCell="B6">
      <selection activeCell="B9" sqref="B9"/>
    </sheetView>
  </sheetViews>
  <sheetFormatPr defaultColWidth="8.875" defaultRowHeight="14.25"/>
  <cols>
    <col min="1" max="1" width="7.125" style="33" customWidth="1"/>
    <col min="2" max="2" width="16.375" style="34" customWidth="1"/>
    <col min="3" max="3" width="8.00390625" style="34" customWidth="1"/>
    <col min="4" max="5" width="7.75390625" style="33" customWidth="1"/>
    <col min="6" max="6" width="16.25390625" style="35" customWidth="1"/>
    <col min="7" max="7" width="42.375" style="33" customWidth="1"/>
    <col min="8" max="8" width="47.00390625" style="33" customWidth="1"/>
    <col min="9" max="16384" width="8.875" style="33" customWidth="1"/>
  </cols>
  <sheetData>
    <row r="1" spans="1:8" s="27" customFormat="1" ht="48" customHeight="1">
      <c r="A1" s="141" t="s">
        <v>130</v>
      </c>
      <c r="B1" s="141"/>
      <c r="C1" s="141"/>
      <c r="D1" s="141"/>
      <c r="E1" s="141"/>
      <c r="F1" s="141"/>
      <c r="G1" s="141"/>
      <c r="H1" s="141"/>
    </row>
    <row r="2" spans="1:8" s="43" customFormat="1" ht="79.5" customHeight="1">
      <c r="A2" s="134" t="s">
        <v>166</v>
      </c>
      <c r="B2" s="134"/>
      <c r="C2" s="134"/>
      <c r="D2" s="134"/>
      <c r="E2" s="134"/>
      <c r="F2" s="134"/>
      <c r="G2" s="134"/>
      <c r="H2" s="134"/>
    </row>
    <row r="3" spans="1:8" s="93" customFormat="1" ht="17.25" customHeight="1">
      <c r="A3" s="92" t="s">
        <v>106</v>
      </c>
      <c r="B3" s="92" t="s">
        <v>0</v>
      </c>
      <c r="C3" s="92" t="s">
        <v>1</v>
      </c>
      <c r="D3" s="92" t="s">
        <v>2</v>
      </c>
      <c r="E3" s="92" t="s">
        <v>146</v>
      </c>
      <c r="F3" s="92" t="s">
        <v>3</v>
      </c>
      <c r="G3" s="92" t="s">
        <v>79</v>
      </c>
      <c r="H3" s="92" t="s">
        <v>5</v>
      </c>
    </row>
    <row r="4" spans="1:8" s="114" customFormat="1" ht="150">
      <c r="A4" s="111">
        <v>1</v>
      </c>
      <c r="B4" s="111" t="s">
        <v>80</v>
      </c>
      <c r="C4" s="111" t="s">
        <v>42</v>
      </c>
      <c r="D4" s="110">
        <v>1</v>
      </c>
      <c r="E4" s="110"/>
      <c r="F4" s="112" t="s">
        <v>292</v>
      </c>
      <c r="G4" s="115" t="s">
        <v>293</v>
      </c>
      <c r="H4" s="115" t="s">
        <v>294</v>
      </c>
    </row>
    <row r="5" spans="1:8" s="114" customFormat="1" ht="60">
      <c r="A5" s="111">
        <v>2</v>
      </c>
      <c r="B5" s="111" t="s">
        <v>288</v>
      </c>
      <c r="C5" s="111" t="s">
        <v>42</v>
      </c>
      <c r="D5" s="110">
        <v>1</v>
      </c>
      <c r="E5" s="110"/>
      <c r="F5" s="112" t="s">
        <v>289</v>
      </c>
      <c r="G5" s="115" t="s">
        <v>290</v>
      </c>
      <c r="H5" s="115" t="s">
        <v>291</v>
      </c>
    </row>
    <row r="6" spans="1:8" s="114" customFormat="1" ht="111" customHeight="1">
      <c r="A6" s="111">
        <v>3</v>
      </c>
      <c r="B6" s="111" t="s">
        <v>285</v>
      </c>
      <c r="C6" s="111" t="s">
        <v>81</v>
      </c>
      <c r="D6" s="110">
        <v>1</v>
      </c>
      <c r="E6" s="110"/>
      <c r="F6" s="112" t="s">
        <v>8</v>
      </c>
      <c r="G6" s="113" t="s">
        <v>286</v>
      </c>
      <c r="H6" s="115" t="s">
        <v>287</v>
      </c>
    </row>
    <row r="7" spans="1:8" s="114" customFormat="1" ht="45">
      <c r="A7" s="111">
        <v>4</v>
      </c>
      <c r="B7" s="111" t="s">
        <v>282</v>
      </c>
      <c r="C7" s="111" t="s">
        <v>81</v>
      </c>
      <c r="D7" s="111">
        <v>1</v>
      </c>
      <c r="E7" s="111"/>
      <c r="F7" s="115" t="s">
        <v>8</v>
      </c>
      <c r="G7" s="115" t="s">
        <v>283</v>
      </c>
      <c r="H7" s="115" t="s">
        <v>284</v>
      </c>
    </row>
    <row r="8" spans="1:8" s="114" customFormat="1" ht="105">
      <c r="A8" s="111">
        <v>5</v>
      </c>
      <c r="B8" s="111" t="s">
        <v>279</v>
      </c>
      <c r="C8" s="111" t="s">
        <v>81</v>
      </c>
      <c r="D8" s="110">
        <v>1</v>
      </c>
      <c r="E8" s="110"/>
      <c r="F8" s="112" t="s">
        <v>82</v>
      </c>
      <c r="G8" s="113" t="s">
        <v>280</v>
      </c>
      <c r="H8" s="113" t="s">
        <v>281</v>
      </c>
    </row>
    <row r="9" spans="1:8" s="93" customFormat="1" ht="162" customHeight="1">
      <c r="A9" s="94">
        <v>6</v>
      </c>
      <c r="B9" s="94" t="s">
        <v>275</v>
      </c>
      <c r="C9" s="94" t="s">
        <v>83</v>
      </c>
      <c r="D9" s="95">
        <v>1</v>
      </c>
      <c r="E9" s="95"/>
      <c r="F9" s="96" t="s">
        <v>276</v>
      </c>
      <c r="G9" s="96" t="s">
        <v>277</v>
      </c>
      <c r="H9" s="96" t="s">
        <v>278</v>
      </c>
    </row>
    <row r="10" spans="1:8" s="28" customFormat="1" ht="15" customHeight="1">
      <c r="A10" s="29"/>
      <c r="C10" s="29" t="s">
        <v>43</v>
      </c>
      <c r="D10" s="31">
        <v>6</v>
      </c>
      <c r="E10" s="31"/>
      <c r="F10" s="32"/>
      <c r="G10" s="32"/>
      <c r="H10" s="32"/>
    </row>
    <row r="11" spans="1:7" s="28" customFormat="1" ht="15.75">
      <c r="A11" s="29"/>
      <c r="B11" s="30"/>
      <c r="C11" s="30"/>
      <c r="D11" s="31"/>
      <c r="E11" s="31"/>
      <c r="F11" s="32"/>
      <c r="G11" s="32"/>
    </row>
  </sheetData>
  <sheetProtection/>
  <mergeCells count="2">
    <mergeCell ref="A1:H1"/>
    <mergeCell ref="A2:H2"/>
  </mergeCells>
  <dataValidations count="1">
    <dataValidation type="list" allowBlank="1" showInputMessage="1" showErrorMessage="1" sqref="F7">
      <formula1>"京外,京内"</formula1>
    </dataValidation>
  </dataValidations>
  <printOptions/>
  <pageMargins left="0.7480314960629921" right="0.7480314960629921" top="0.9842519685039371" bottom="0.9842519685039371" header="0.5118110236220472" footer="0.5118110236220472"/>
  <pageSetup fitToHeight="0" fitToWidth="1" horizontalDpi="600" verticalDpi="600" orientation="landscape"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A1:J31"/>
  <sheetViews>
    <sheetView workbookViewId="0" topLeftCell="A16">
      <selection activeCell="G27" sqref="G27"/>
    </sheetView>
  </sheetViews>
  <sheetFormatPr defaultColWidth="8.875" defaultRowHeight="14.25"/>
  <cols>
    <col min="1" max="1" width="5.75390625" style="66" customWidth="1"/>
    <col min="2" max="2" width="16.00390625" style="66" customWidth="1"/>
    <col min="3" max="3" width="9.875" style="66" customWidth="1"/>
    <col min="4" max="4" width="8.625" style="66" customWidth="1"/>
    <col min="5" max="5" width="8.625" style="109" customWidth="1"/>
    <col min="6" max="6" width="16.00390625" style="66" customWidth="1"/>
    <col min="7" max="7" width="55.00390625" style="67" customWidth="1"/>
    <col min="8" max="8" width="59.375" style="68" customWidth="1"/>
    <col min="9" max="16384" width="8.875" style="68" customWidth="1"/>
  </cols>
  <sheetData>
    <row r="1" spans="1:8" s="51" customFormat="1" ht="43.5" customHeight="1">
      <c r="A1" s="142" t="s">
        <v>140</v>
      </c>
      <c r="B1" s="142"/>
      <c r="C1" s="142"/>
      <c r="D1" s="142"/>
      <c r="E1" s="142"/>
      <c r="F1" s="142"/>
      <c r="G1" s="142"/>
      <c r="H1" s="142"/>
    </row>
    <row r="2" spans="1:8" s="43" customFormat="1" ht="93.75" customHeight="1">
      <c r="A2" s="134" t="s">
        <v>167</v>
      </c>
      <c r="B2" s="134"/>
      <c r="C2" s="134"/>
      <c r="D2" s="134"/>
      <c r="E2" s="134"/>
      <c r="F2" s="134"/>
      <c r="G2" s="134"/>
      <c r="H2" s="134"/>
    </row>
    <row r="3" spans="1:8" s="51" customFormat="1" ht="18.75" customHeight="1">
      <c r="A3" s="52" t="s">
        <v>99</v>
      </c>
      <c r="B3" s="44" t="s">
        <v>0</v>
      </c>
      <c r="C3" s="44" t="s">
        <v>1</v>
      </c>
      <c r="D3" s="44" t="s">
        <v>2</v>
      </c>
      <c r="E3" s="44" t="s">
        <v>150</v>
      </c>
      <c r="F3" s="44" t="s">
        <v>3</v>
      </c>
      <c r="G3" s="44" t="s">
        <v>4</v>
      </c>
      <c r="H3" s="44" t="s">
        <v>5</v>
      </c>
    </row>
    <row r="4" spans="1:8" s="19" customFormat="1" ht="96.75" customHeight="1">
      <c r="A4" s="126">
        <v>1</v>
      </c>
      <c r="B4" s="126" t="s">
        <v>401</v>
      </c>
      <c r="C4" s="126" t="s">
        <v>42</v>
      </c>
      <c r="D4" s="127">
        <v>6</v>
      </c>
      <c r="E4" s="126"/>
      <c r="F4" s="128" t="s">
        <v>402</v>
      </c>
      <c r="G4" s="129" t="s">
        <v>403</v>
      </c>
      <c r="H4" s="129" t="s">
        <v>404</v>
      </c>
    </row>
    <row r="5" spans="1:8" s="51" customFormat="1" ht="93" customHeight="1">
      <c r="A5" s="53">
        <v>2</v>
      </c>
      <c r="B5" s="55" t="s">
        <v>271</v>
      </c>
      <c r="C5" s="55" t="s">
        <v>6</v>
      </c>
      <c r="D5" s="53">
        <v>2</v>
      </c>
      <c r="E5" s="55"/>
      <c r="F5" s="56" t="s">
        <v>272</v>
      </c>
      <c r="G5" s="56" t="s">
        <v>273</v>
      </c>
      <c r="H5" s="54" t="s">
        <v>274</v>
      </c>
    </row>
    <row r="6" spans="1:8" s="51" customFormat="1" ht="201.75" customHeight="1">
      <c r="A6" s="126">
        <v>3</v>
      </c>
      <c r="B6" s="58" t="s">
        <v>268</v>
      </c>
      <c r="C6" s="58" t="s">
        <v>7</v>
      </c>
      <c r="D6" s="59">
        <v>7</v>
      </c>
      <c r="E6" s="58" t="s">
        <v>151</v>
      </c>
      <c r="F6" s="60" t="s">
        <v>128</v>
      </c>
      <c r="G6" s="60" t="s">
        <v>269</v>
      </c>
      <c r="H6" s="57" t="s">
        <v>270</v>
      </c>
    </row>
    <row r="7" spans="1:8" s="51" customFormat="1" ht="61.5" customHeight="1">
      <c r="A7" s="53">
        <v>4</v>
      </c>
      <c r="B7" s="55" t="s">
        <v>264</v>
      </c>
      <c r="C7" s="55" t="s">
        <v>152</v>
      </c>
      <c r="D7" s="53">
        <v>2</v>
      </c>
      <c r="E7" s="58" t="s">
        <v>204</v>
      </c>
      <c r="F7" s="56" t="s">
        <v>265</v>
      </c>
      <c r="G7" s="56" t="s">
        <v>266</v>
      </c>
      <c r="H7" s="54" t="s">
        <v>267</v>
      </c>
    </row>
    <row r="8" spans="1:8" s="51" customFormat="1" ht="279.75" customHeight="1">
      <c r="A8" s="126">
        <v>5</v>
      </c>
      <c r="B8" s="55" t="s">
        <v>260</v>
      </c>
      <c r="C8" s="55" t="s">
        <v>6</v>
      </c>
      <c r="D8" s="53">
        <v>11</v>
      </c>
      <c r="E8" s="55"/>
      <c r="F8" s="56" t="s">
        <v>261</v>
      </c>
      <c r="G8" s="56" t="s">
        <v>262</v>
      </c>
      <c r="H8" s="54" t="s">
        <v>263</v>
      </c>
    </row>
    <row r="9" spans="1:8" s="51" customFormat="1" ht="117" customHeight="1">
      <c r="A9" s="53">
        <v>6</v>
      </c>
      <c r="B9" s="55" t="s">
        <v>256</v>
      </c>
      <c r="C9" s="55" t="s">
        <v>6</v>
      </c>
      <c r="D9" s="53">
        <v>2</v>
      </c>
      <c r="E9" s="55"/>
      <c r="F9" s="56" t="s">
        <v>257</v>
      </c>
      <c r="G9" s="56" t="s">
        <v>258</v>
      </c>
      <c r="H9" s="54" t="s">
        <v>259</v>
      </c>
    </row>
    <row r="10" spans="1:8" s="51" customFormat="1" ht="114" customHeight="1">
      <c r="A10" s="126">
        <v>7</v>
      </c>
      <c r="B10" s="55" t="s">
        <v>252</v>
      </c>
      <c r="C10" s="55" t="s">
        <v>6</v>
      </c>
      <c r="D10" s="53">
        <v>2</v>
      </c>
      <c r="E10" s="55"/>
      <c r="F10" s="56" t="s">
        <v>253</v>
      </c>
      <c r="G10" s="56" t="s">
        <v>254</v>
      </c>
      <c r="H10" s="56" t="s">
        <v>255</v>
      </c>
    </row>
    <row r="11" spans="1:8" s="51" customFormat="1" ht="135">
      <c r="A11" s="53">
        <v>8</v>
      </c>
      <c r="B11" s="55" t="s">
        <v>248</v>
      </c>
      <c r="C11" s="55" t="s">
        <v>6</v>
      </c>
      <c r="D11" s="53">
        <v>4</v>
      </c>
      <c r="E11" s="55"/>
      <c r="F11" s="56" t="s">
        <v>249</v>
      </c>
      <c r="G11" s="56" t="s">
        <v>250</v>
      </c>
      <c r="H11" s="56" t="s">
        <v>251</v>
      </c>
    </row>
    <row r="12" spans="1:8" s="51" customFormat="1" ht="268.5" customHeight="1">
      <c r="A12" s="126">
        <v>9</v>
      </c>
      <c r="B12" s="55" t="s">
        <v>244</v>
      </c>
      <c r="C12" s="55" t="s">
        <v>6</v>
      </c>
      <c r="D12" s="53">
        <v>12</v>
      </c>
      <c r="E12" s="55"/>
      <c r="F12" s="56" t="s">
        <v>246</v>
      </c>
      <c r="G12" s="56" t="s">
        <v>245</v>
      </c>
      <c r="H12" s="56" t="s">
        <v>247</v>
      </c>
    </row>
    <row r="13" spans="1:8" s="51" customFormat="1" ht="195">
      <c r="A13" s="53">
        <v>10</v>
      </c>
      <c r="B13" s="55" t="s">
        <v>240</v>
      </c>
      <c r="C13" s="55" t="s">
        <v>6</v>
      </c>
      <c r="D13" s="55">
        <v>5</v>
      </c>
      <c r="E13" s="55"/>
      <c r="F13" s="55" t="s">
        <v>241</v>
      </c>
      <c r="G13" s="54" t="s">
        <v>242</v>
      </c>
      <c r="H13" s="54" t="s">
        <v>243</v>
      </c>
    </row>
    <row r="14" spans="1:8" s="51" customFormat="1" ht="75">
      <c r="A14" s="126">
        <v>11</v>
      </c>
      <c r="B14" s="55" t="s">
        <v>236</v>
      </c>
      <c r="C14" s="55" t="s">
        <v>7</v>
      </c>
      <c r="D14" s="55">
        <v>1</v>
      </c>
      <c r="E14" s="55" t="s">
        <v>204</v>
      </c>
      <c r="F14" s="54" t="s">
        <v>237</v>
      </c>
      <c r="G14" s="54" t="s">
        <v>238</v>
      </c>
      <c r="H14" s="54" t="s">
        <v>239</v>
      </c>
    </row>
    <row r="15" spans="1:8" s="51" customFormat="1" ht="33" customHeight="1">
      <c r="A15" s="53">
        <v>12</v>
      </c>
      <c r="B15" s="55" t="s">
        <v>232</v>
      </c>
      <c r="C15" s="55" t="s">
        <v>6</v>
      </c>
      <c r="D15" s="53">
        <v>2</v>
      </c>
      <c r="E15" s="55"/>
      <c r="F15" s="56" t="s">
        <v>233</v>
      </c>
      <c r="G15" s="54" t="s">
        <v>234</v>
      </c>
      <c r="H15" s="54" t="s">
        <v>235</v>
      </c>
    </row>
    <row r="16" spans="1:8" s="51" customFormat="1" ht="45">
      <c r="A16" s="126">
        <v>13</v>
      </c>
      <c r="B16" s="55" t="s">
        <v>228</v>
      </c>
      <c r="C16" s="55" t="s">
        <v>6</v>
      </c>
      <c r="D16" s="53">
        <v>3</v>
      </c>
      <c r="E16" s="55"/>
      <c r="F16" s="56" t="s">
        <v>229</v>
      </c>
      <c r="G16" s="56" t="s">
        <v>230</v>
      </c>
      <c r="H16" s="56" t="s">
        <v>231</v>
      </c>
    </row>
    <row r="17" spans="1:8" s="51" customFormat="1" ht="105">
      <c r="A17" s="53">
        <v>14</v>
      </c>
      <c r="B17" s="55" t="s">
        <v>224</v>
      </c>
      <c r="C17" s="55" t="s">
        <v>6</v>
      </c>
      <c r="D17" s="53">
        <v>4</v>
      </c>
      <c r="E17" s="55"/>
      <c r="F17" s="56" t="s">
        <v>225</v>
      </c>
      <c r="G17" s="56" t="s">
        <v>226</v>
      </c>
      <c r="H17" s="56" t="s">
        <v>227</v>
      </c>
    </row>
    <row r="18" spans="1:8" s="51" customFormat="1" ht="129" customHeight="1">
      <c r="A18" s="126">
        <v>15</v>
      </c>
      <c r="B18" s="55" t="s">
        <v>220</v>
      </c>
      <c r="C18" s="55" t="s">
        <v>109</v>
      </c>
      <c r="D18" s="53">
        <v>1</v>
      </c>
      <c r="E18" s="55"/>
      <c r="F18" s="56" t="s">
        <v>221</v>
      </c>
      <c r="G18" s="56" t="s">
        <v>222</v>
      </c>
      <c r="H18" s="56" t="s">
        <v>223</v>
      </c>
    </row>
    <row r="19" spans="1:8" s="1" customFormat="1" ht="129" customHeight="1">
      <c r="A19" s="53">
        <v>16</v>
      </c>
      <c r="B19" s="2" t="s">
        <v>216</v>
      </c>
      <c r="C19" s="2" t="s">
        <v>127</v>
      </c>
      <c r="D19" s="2">
        <v>6</v>
      </c>
      <c r="E19" s="2"/>
      <c r="F19" s="3" t="s">
        <v>217</v>
      </c>
      <c r="G19" s="3" t="s">
        <v>218</v>
      </c>
      <c r="H19" s="4" t="s">
        <v>219</v>
      </c>
    </row>
    <row r="20" spans="1:8" s="51" customFormat="1" ht="90">
      <c r="A20" s="126">
        <v>17</v>
      </c>
      <c r="B20" s="55" t="s">
        <v>212</v>
      </c>
      <c r="C20" s="55" t="s">
        <v>109</v>
      </c>
      <c r="D20" s="53">
        <v>2</v>
      </c>
      <c r="E20" s="55"/>
      <c r="F20" s="56" t="s">
        <v>213</v>
      </c>
      <c r="G20" s="54" t="s">
        <v>214</v>
      </c>
      <c r="H20" s="54" t="s">
        <v>215</v>
      </c>
    </row>
    <row r="21" spans="1:8" s="51" customFormat="1" ht="75">
      <c r="A21" s="53">
        <v>18</v>
      </c>
      <c r="B21" s="55" t="s">
        <v>208</v>
      </c>
      <c r="C21" s="55" t="s">
        <v>6</v>
      </c>
      <c r="D21" s="53">
        <v>1</v>
      </c>
      <c r="E21" s="55"/>
      <c r="F21" s="56" t="s">
        <v>209</v>
      </c>
      <c r="G21" s="54" t="s">
        <v>210</v>
      </c>
      <c r="H21" s="54" t="s">
        <v>211</v>
      </c>
    </row>
    <row r="22" spans="1:8" s="51" customFormat="1" ht="160.5" customHeight="1">
      <c r="A22" s="126">
        <v>19</v>
      </c>
      <c r="B22" s="55" t="s">
        <v>203</v>
      </c>
      <c r="C22" s="55" t="s">
        <v>133</v>
      </c>
      <c r="D22" s="53">
        <v>10</v>
      </c>
      <c r="E22" s="55" t="s">
        <v>204</v>
      </c>
      <c r="F22" s="56" t="s">
        <v>205</v>
      </c>
      <c r="G22" s="54" t="s">
        <v>206</v>
      </c>
      <c r="H22" s="54" t="s">
        <v>207</v>
      </c>
    </row>
    <row r="23" spans="1:7" s="63" customFormat="1" ht="22.5" customHeight="1">
      <c r="A23" s="61"/>
      <c r="B23" s="61"/>
      <c r="C23" s="61" t="s">
        <v>100</v>
      </c>
      <c r="D23" s="61">
        <f>SUM(D4:D22)</f>
        <v>83</v>
      </c>
      <c r="E23" s="107"/>
      <c r="F23" s="61"/>
      <c r="G23" s="62"/>
    </row>
    <row r="24" spans="1:7" s="51" customFormat="1" ht="15">
      <c r="A24" s="64"/>
      <c r="B24" s="64"/>
      <c r="C24" s="64"/>
      <c r="D24" s="64"/>
      <c r="E24" s="108"/>
      <c r="F24" s="64"/>
      <c r="G24" s="65"/>
    </row>
    <row r="25" spans="1:7" s="51" customFormat="1" ht="15">
      <c r="A25" s="64"/>
      <c r="B25" s="64"/>
      <c r="C25" s="64"/>
      <c r="D25" s="64"/>
      <c r="E25" s="108"/>
      <c r="F25" s="64"/>
      <c r="G25" s="65"/>
    </row>
    <row r="26" spans="1:8" s="51" customFormat="1" ht="15">
      <c r="A26" s="64"/>
      <c r="B26" s="66"/>
      <c r="C26" s="66"/>
      <c r="D26" s="66"/>
      <c r="E26" s="109"/>
      <c r="F26" s="66"/>
      <c r="G26" s="67"/>
      <c r="H26" s="68"/>
    </row>
    <row r="27" spans="1:10" s="51" customFormat="1" ht="20.25" customHeight="1">
      <c r="A27" s="66"/>
      <c r="B27" s="66"/>
      <c r="C27" s="66"/>
      <c r="D27" s="66"/>
      <c r="E27" s="109"/>
      <c r="F27" s="66"/>
      <c r="G27" s="67"/>
      <c r="H27" s="68"/>
      <c r="I27" s="69"/>
      <c r="J27" s="69"/>
    </row>
    <row r="28" spans="1:8" s="51" customFormat="1" ht="15">
      <c r="A28" s="66"/>
      <c r="B28" s="66"/>
      <c r="C28" s="66"/>
      <c r="D28" s="66"/>
      <c r="E28" s="109"/>
      <c r="F28" s="66"/>
      <c r="G28" s="67"/>
      <c r="H28" s="68"/>
    </row>
    <row r="29" spans="1:10" s="69" customFormat="1" ht="15">
      <c r="A29" s="66"/>
      <c r="B29" s="66"/>
      <c r="C29" s="66"/>
      <c r="D29" s="66"/>
      <c r="E29" s="109"/>
      <c r="F29" s="66"/>
      <c r="G29" s="67"/>
      <c r="H29" s="68"/>
      <c r="I29" s="51"/>
      <c r="J29" s="51"/>
    </row>
    <row r="30" spans="1:10" s="51" customFormat="1" ht="15">
      <c r="A30" s="66"/>
      <c r="B30" s="66"/>
      <c r="C30" s="66"/>
      <c r="D30" s="66"/>
      <c r="E30" s="109"/>
      <c r="F30" s="66"/>
      <c r="G30" s="67"/>
      <c r="H30" s="68"/>
      <c r="I30" s="68"/>
      <c r="J30" s="68"/>
    </row>
    <row r="31" spans="1:10" s="51" customFormat="1" ht="15">
      <c r="A31" s="66"/>
      <c r="B31" s="66"/>
      <c r="C31" s="66"/>
      <c r="D31" s="66"/>
      <c r="E31" s="109"/>
      <c r="F31" s="66"/>
      <c r="G31" s="67"/>
      <c r="H31" s="68"/>
      <c r="I31" s="68"/>
      <c r="J31" s="68"/>
    </row>
  </sheetData>
  <sheetProtection/>
  <mergeCells count="2">
    <mergeCell ref="A2:H2"/>
    <mergeCell ref="A1:H1"/>
  </mergeCells>
  <dataValidations count="1">
    <dataValidation type="list" allowBlank="1" showInputMessage="1" showErrorMessage="1" sqref="E4">
      <formula1>"京外,京内"</formula1>
    </dataValidation>
  </dataValidations>
  <printOptions/>
  <pageMargins left="0.7480314960629921" right="0.7480314960629921" top="0.9842519685039371" bottom="0.9842519685039371" header="0.5118110236220472" footer="0.5118110236220472"/>
  <pageSetup fitToHeight="0" fitToWidth="1" horizontalDpi="600" verticalDpi="600" orientation="landscape" paperSize="9" scale="70"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H7"/>
  <sheetViews>
    <sheetView zoomScalePageLayoutView="0" workbookViewId="0" topLeftCell="A3">
      <selection activeCell="J6" sqref="J6"/>
    </sheetView>
  </sheetViews>
  <sheetFormatPr defaultColWidth="8.875" defaultRowHeight="14.25"/>
  <cols>
    <col min="1" max="1" width="5.75390625" style="33" customWidth="1"/>
    <col min="2" max="2" width="11.50390625" style="34" customWidth="1"/>
    <col min="3" max="3" width="7.00390625" style="34" customWidth="1"/>
    <col min="4" max="5" width="9.125" style="33" customWidth="1"/>
    <col min="6" max="6" width="19.75390625" style="35" customWidth="1"/>
    <col min="7" max="7" width="39.125" style="33" customWidth="1"/>
    <col min="8" max="8" width="47.00390625" style="33" customWidth="1"/>
    <col min="9" max="16384" width="8.875" style="33" customWidth="1"/>
  </cols>
  <sheetData>
    <row r="1" spans="1:8" s="27" customFormat="1" ht="48" customHeight="1">
      <c r="A1" s="143" t="s">
        <v>125</v>
      </c>
      <c r="B1" s="143"/>
      <c r="C1" s="143"/>
      <c r="D1" s="143"/>
      <c r="E1" s="143"/>
      <c r="F1" s="143"/>
      <c r="G1" s="143"/>
      <c r="H1" s="143"/>
    </row>
    <row r="2" spans="1:8" s="51" customFormat="1" ht="93" customHeight="1">
      <c r="A2" s="134" t="s">
        <v>168</v>
      </c>
      <c r="B2" s="134"/>
      <c r="C2" s="134"/>
      <c r="D2" s="134"/>
      <c r="E2" s="134"/>
      <c r="F2" s="134"/>
      <c r="G2" s="134"/>
      <c r="H2" s="134"/>
    </row>
    <row r="3" spans="1:8" s="93" customFormat="1" ht="15" customHeight="1">
      <c r="A3" s="92" t="s">
        <v>106</v>
      </c>
      <c r="B3" s="92" t="s">
        <v>84</v>
      </c>
      <c r="C3" s="92" t="s">
        <v>85</v>
      </c>
      <c r="D3" s="92" t="s">
        <v>86</v>
      </c>
      <c r="E3" s="92" t="s">
        <v>153</v>
      </c>
      <c r="F3" s="92" t="s">
        <v>87</v>
      </c>
      <c r="G3" s="92" t="s">
        <v>88</v>
      </c>
      <c r="H3" s="92" t="s">
        <v>89</v>
      </c>
    </row>
    <row r="4" spans="1:8" s="93" customFormat="1" ht="93.75" customHeight="1">
      <c r="A4" s="94">
        <v>1</v>
      </c>
      <c r="B4" s="94" t="s">
        <v>201</v>
      </c>
      <c r="C4" s="94" t="s">
        <v>121</v>
      </c>
      <c r="D4" s="94">
        <v>3</v>
      </c>
      <c r="E4" s="94"/>
      <c r="F4" s="96" t="s">
        <v>95</v>
      </c>
      <c r="G4" s="96" t="s">
        <v>202</v>
      </c>
      <c r="H4" s="96" t="s">
        <v>200</v>
      </c>
    </row>
    <row r="5" spans="1:8" s="93" customFormat="1" ht="93" customHeight="1">
      <c r="A5" s="94">
        <v>2</v>
      </c>
      <c r="B5" s="94" t="s">
        <v>96</v>
      </c>
      <c r="C5" s="94" t="s">
        <v>122</v>
      </c>
      <c r="D5" s="94">
        <v>4</v>
      </c>
      <c r="E5" s="94"/>
      <c r="F5" s="96" t="s">
        <v>95</v>
      </c>
      <c r="G5" s="96" t="s">
        <v>97</v>
      </c>
      <c r="H5" s="96" t="s">
        <v>124</v>
      </c>
    </row>
    <row r="6" spans="1:8" s="93" customFormat="1" ht="100.5" customHeight="1">
      <c r="A6" s="94">
        <v>3</v>
      </c>
      <c r="B6" s="94" t="s">
        <v>198</v>
      </c>
      <c r="C6" s="94" t="s">
        <v>122</v>
      </c>
      <c r="D6" s="94">
        <v>2</v>
      </c>
      <c r="E6" s="94" t="s">
        <v>154</v>
      </c>
      <c r="F6" s="96" t="s">
        <v>195</v>
      </c>
      <c r="G6" s="96" t="s">
        <v>199</v>
      </c>
      <c r="H6" s="96" t="s">
        <v>200</v>
      </c>
    </row>
    <row r="7" spans="1:8" s="28" customFormat="1" ht="15.75">
      <c r="A7" s="29"/>
      <c r="B7" s="30"/>
      <c r="C7" s="29" t="s">
        <v>123</v>
      </c>
      <c r="D7" s="105">
        <f>SUM(D4:D6)</f>
        <v>9</v>
      </c>
      <c r="E7" s="105"/>
      <c r="F7" s="32"/>
      <c r="G7" s="32"/>
      <c r="H7" s="32"/>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sheetPr>
    <pageSetUpPr fitToPage="1"/>
  </sheetPr>
  <dimension ref="A1:I11"/>
  <sheetViews>
    <sheetView workbookViewId="0" topLeftCell="A7">
      <selection activeCell="I5" sqref="I5"/>
    </sheetView>
  </sheetViews>
  <sheetFormatPr defaultColWidth="8.875" defaultRowHeight="14.25"/>
  <cols>
    <col min="1" max="1" width="4.875" style="0" customWidth="1"/>
    <col min="2" max="2" width="13.75390625" style="25" customWidth="1"/>
    <col min="3" max="3" width="8.25390625" style="25" customWidth="1"/>
    <col min="4" max="5" width="9.125" style="0" customWidth="1"/>
    <col min="6" max="6" width="19.75390625" style="26" customWidth="1"/>
    <col min="7" max="7" width="44.00390625" style="0" customWidth="1"/>
    <col min="8" max="8" width="47.00390625" style="0" customWidth="1"/>
  </cols>
  <sheetData>
    <row r="1" spans="1:8" s="18" customFormat="1" ht="48" customHeight="1">
      <c r="A1" s="136" t="s">
        <v>129</v>
      </c>
      <c r="B1" s="136"/>
      <c r="C1" s="136"/>
      <c r="D1" s="136"/>
      <c r="E1" s="136"/>
      <c r="F1" s="136"/>
      <c r="G1" s="136"/>
      <c r="H1" s="136"/>
    </row>
    <row r="2" spans="1:8" s="43" customFormat="1" ht="77.25" customHeight="1">
      <c r="A2" s="134" t="s">
        <v>157</v>
      </c>
      <c r="B2" s="134"/>
      <c r="C2" s="134"/>
      <c r="D2" s="134"/>
      <c r="E2" s="134"/>
      <c r="F2" s="134"/>
      <c r="G2" s="134"/>
      <c r="H2" s="134"/>
    </row>
    <row r="3" spans="1:8" s="43" customFormat="1" ht="15" customHeight="1">
      <c r="A3" s="75" t="s">
        <v>99</v>
      </c>
      <c r="B3" s="75" t="s">
        <v>0</v>
      </c>
      <c r="C3" s="75" t="s">
        <v>1</v>
      </c>
      <c r="D3" s="75" t="s">
        <v>2</v>
      </c>
      <c r="E3" s="75" t="s">
        <v>155</v>
      </c>
      <c r="F3" s="75" t="s">
        <v>3</v>
      </c>
      <c r="G3" s="75" t="s">
        <v>4</v>
      </c>
      <c r="H3" s="75" t="s">
        <v>5</v>
      </c>
    </row>
    <row r="4" spans="1:8" s="43" customFormat="1" ht="192" customHeight="1">
      <c r="A4" s="78">
        <v>1</v>
      </c>
      <c r="B4" s="78" t="s">
        <v>192</v>
      </c>
      <c r="C4" s="78" t="s">
        <v>42</v>
      </c>
      <c r="D4" s="82">
        <v>2</v>
      </c>
      <c r="E4" s="82"/>
      <c r="F4" s="80" t="s">
        <v>126</v>
      </c>
      <c r="G4" s="88" t="s">
        <v>193</v>
      </c>
      <c r="H4" s="88" t="s">
        <v>194</v>
      </c>
    </row>
    <row r="5" spans="1:8" s="51" customFormat="1" ht="197.25" customHeight="1">
      <c r="A5" s="55">
        <v>2</v>
      </c>
      <c r="B5" s="55" t="s">
        <v>188</v>
      </c>
      <c r="C5" s="55" t="s">
        <v>27</v>
      </c>
      <c r="D5" s="53">
        <v>2</v>
      </c>
      <c r="E5" s="53"/>
      <c r="F5" s="56" t="s">
        <v>189</v>
      </c>
      <c r="G5" s="56" t="s">
        <v>190</v>
      </c>
      <c r="H5" s="56" t="s">
        <v>191</v>
      </c>
    </row>
    <row r="6" spans="1:8" s="43" customFormat="1" ht="60">
      <c r="A6" s="78">
        <v>3</v>
      </c>
      <c r="B6" s="78" t="s">
        <v>183</v>
      </c>
      <c r="C6" s="78" t="s">
        <v>27</v>
      </c>
      <c r="D6" s="82">
        <v>1</v>
      </c>
      <c r="E6" s="82"/>
      <c r="F6" s="80" t="s">
        <v>9</v>
      </c>
      <c r="G6" s="88" t="s">
        <v>184</v>
      </c>
      <c r="H6" s="88" t="s">
        <v>185</v>
      </c>
    </row>
    <row r="7" spans="1:8" s="43" customFormat="1" ht="75">
      <c r="A7" s="78">
        <v>4</v>
      </c>
      <c r="B7" s="78" t="s">
        <v>181</v>
      </c>
      <c r="C7" s="78" t="s">
        <v>27</v>
      </c>
      <c r="D7" s="82">
        <v>1</v>
      </c>
      <c r="E7" s="82"/>
      <c r="F7" s="80" t="s">
        <v>9</v>
      </c>
      <c r="G7" s="80" t="s">
        <v>182</v>
      </c>
      <c r="H7" s="80" t="s">
        <v>186</v>
      </c>
    </row>
    <row r="8" spans="1:9" s="43" customFormat="1" ht="90">
      <c r="A8" s="78">
        <v>5</v>
      </c>
      <c r="B8" s="78" t="s">
        <v>179</v>
      </c>
      <c r="C8" s="78" t="s">
        <v>27</v>
      </c>
      <c r="D8" s="82">
        <v>1</v>
      </c>
      <c r="E8" s="82"/>
      <c r="F8" s="80" t="s">
        <v>197</v>
      </c>
      <c r="G8" s="88" t="s">
        <v>180</v>
      </c>
      <c r="H8" s="88" t="s">
        <v>187</v>
      </c>
      <c r="I8" s="77"/>
    </row>
    <row r="9" spans="1:8" s="43" customFormat="1" ht="165" customHeight="1">
      <c r="A9" s="78">
        <v>6</v>
      </c>
      <c r="B9" s="78" t="s">
        <v>176</v>
      </c>
      <c r="C9" s="78" t="s">
        <v>27</v>
      </c>
      <c r="D9" s="82">
        <v>1</v>
      </c>
      <c r="E9" s="82" t="s">
        <v>156</v>
      </c>
      <c r="F9" s="80" t="s">
        <v>196</v>
      </c>
      <c r="G9" s="88" t="s">
        <v>177</v>
      </c>
      <c r="H9" s="88" t="s">
        <v>178</v>
      </c>
    </row>
    <row r="10" spans="1:8" s="43" customFormat="1" ht="15">
      <c r="A10" s="85"/>
      <c r="C10" s="85" t="s">
        <v>43</v>
      </c>
      <c r="D10" s="106">
        <v>8</v>
      </c>
      <c r="E10" s="106"/>
      <c r="F10" s="87"/>
      <c r="G10" s="87"/>
      <c r="H10" s="87"/>
    </row>
    <row r="11" spans="1:8" s="19" customFormat="1" ht="15.75">
      <c r="A11" s="20"/>
      <c r="B11" s="21"/>
      <c r="C11" s="21"/>
      <c r="D11" s="22"/>
      <c r="E11" s="22"/>
      <c r="F11" s="23"/>
      <c r="G11" s="23"/>
      <c r="H11" s="23"/>
    </row>
  </sheetData>
  <sheetProtection/>
  <mergeCells count="2">
    <mergeCell ref="A1:H1"/>
    <mergeCell ref="A2:H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H8"/>
  <sheetViews>
    <sheetView workbookViewId="0" topLeftCell="A4">
      <selection activeCell="K7" sqref="K7"/>
    </sheetView>
  </sheetViews>
  <sheetFormatPr defaultColWidth="8.875" defaultRowHeight="14.25"/>
  <cols>
    <col min="1" max="1" width="4.875" style="0" customWidth="1"/>
    <col min="2" max="2" width="13.75390625" style="25" customWidth="1"/>
    <col min="3" max="3" width="8.25390625" style="25" customWidth="1"/>
    <col min="4" max="5" width="9.125" style="0" customWidth="1"/>
    <col min="6" max="6" width="19.75390625" style="26" customWidth="1"/>
    <col min="7" max="7" width="44.00390625" style="0" customWidth="1"/>
    <col min="8" max="8" width="47.00390625" style="0" customWidth="1"/>
  </cols>
  <sheetData>
    <row r="1" spans="1:8" s="18" customFormat="1" ht="44.25" customHeight="1">
      <c r="A1" s="136" t="s">
        <v>405</v>
      </c>
      <c r="B1" s="136"/>
      <c r="C1" s="136"/>
      <c r="D1" s="136"/>
      <c r="E1" s="136"/>
      <c r="F1" s="136"/>
      <c r="G1" s="136"/>
      <c r="H1" s="136"/>
    </row>
    <row r="2" spans="1:8" s="43" customFormat="1" ht="61.5" customHeight="1">
      <c r="A2" s="134" t="s">
        <v>425</v>
      </c>
      <c r="B2" s="134"/>
      <c r="C2" s="134"/>
      <c r="D2" s="134"/>
      <c r="E2" s="134"/>
      <c r="F2" s="134"/>
      <c r="G2" s="134"/>
      <c r="H2" s="134"/>
    </row>
    <row r="3" spans="1:8" s="43" customFormat="1" ht="15" customHeight="1">
      <c r="A3" s="75" t="s">
        <v>98</v>
      </c>
      <c r="B3" s="75" t="s">
        <v>0</v>
      </c>
      <c r="C3" s="75" t="s">
        <v>1</v>
      </c>
      <c r="D3" s="75" t="s">
        <v>2</v>
      </c>
      <c r="E3" s="75" t="s">
        <v>422</v>
      </c>
      <c r="F3" s="75" t="s">
        <v>3</v>
      </c>
      <c r="G3" s="75" t="s">
        <v>4</v>
      </c>
      <c r="H3" s="75" t="s">
        <v>5</v>
      </c>
    </row>
    <row r="4" spans="1:8" s="19" customFormat="1" ht="95.25" customHeight="1">
      <c r="A4" s="126">
        <v>1</v>
      </c>
      <c r="B4" s="126" t="s">
        <v>406</v>
      </c>
      <c r="C4" s="126" t="s">
        <v>407</v>
      </c>
      <c r="D4" s="127">
        <v>2</v>
      </c>
      <c r="E4" s="127"/>
      <c r="F4" s="128" t="s">
        <v>408</v>
      </c>
      <c r="G4" s="128" t="s">
        <v>421</v>
      </c>
      <c r="H4" s="128" t="s">
        <v>420</v>
      </c>
    </row>
    <row r="5" spans="1:8" s="19" customFormat="1" ht="113.25" customHeight="1">
      <c r="A5" s="126">
        <v>2</v>
      </c>
      <c r="B5" s="126" t="s">
        <v>409</v>
      </c>
      <c r="C5" s="126" t="s">
        <v>410</v>
      </c>
      <c r="D5" s="127">
        <v>1</v>
      </c>
      <c r="E5" s="127"/>
      <c r="F5" s="128" t="s">
        <v>411</v>
      </c>
      <c r="G5" s="129" t="s">
        <v>412</v>
      </c>
      <c r="H5" s="129" t="s">
        <v>413</v>
      </c>
    </row>
    <row r="6" spans="1:8" s="19" customFormat="1" ht="81.75" customHeight="1">
      <c r="A6" s="126">
        <v>3</v>
      </c>
      <c r="B6" s="126" t="s">
        <v>414</v>
      </c>
      <c r="C6" s="126" t="s">
        <v>415</v>
      </c>
      <c r="D6" s="127">
        <v>1</v>
      </c>
      <c r="E6" s="127"/>
      <c r="F6" s="128" t="s">
        <v>416</v>
      </c>
      <c r="G6" s="128" t="s">
        <v>426</v>
      </c>
      <c r="H6" s="128" t="s">
        <v>417</v>
      </c>
    </row>
    <row r="7" spans="1:8" s="19" customFormat="1" ht="97.5" customHeight="1">
      <c r="A7" s="126">
        <v>4</v>
      </c>
      <c r="B7" s="126" t="s">
        <v>418</v>
      </c>
      <c r="C7" s="126" t="s">
        <v>415</v>
      </c>
      <c r="D7" s="127">
        <v>1</v>
      </c>
      <c r="E7" s="127" t="s">
        <v>423</v>
      </c>
      <c r="F7" s="128" t="s">
        <v>416</v>
      </c>
      <c r="G7" s="128" t="s">
        <v>427</v>
      </c>
      <c r="H7" s="128" t="s">
        <v>419</v>
      </c>
    </row>
    <row r="8" spans="1:8" s="132" customFormat="1" ht="15.75">
      <c r="A8" s="20"/>
      <c r="B8" s="20"/>
      <c r="C8" s="20" t="s">
        <v>424</v>
      </c>
      <c r="D8" s="130">
        <f>SUM(D4:D7)</f>
        <v>5</v>
      </c>
      <c r="E8" s="130"/>
      <c r="F8" s="131"/>
      <c r="G8" s="131"/>
      <c r="H8" s="131"/>
    </row>
  </sheetData>
  <sheetProtection/>
  <mergeCells count="2">
    <mergeCell ref="A1:H1"/>
    <mergeCell ref="A2:H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D1">
      <selection activeCell="D15" sqref="D15"/>
    </sheetView>
  </sheetViews>
  <sheetFormatPr defaultColWidth="8.875" defaultRowHeight="14.25"/>
  <cols>
    <col min="1" max="1" width="5.375" style="38" customWidth="1"/>
    <col min="2" max="2" width="16.375" style="9" customWidth="1"/>
    <col min="3" max="3" width="9.50390625" style="9" customWidth="1"/>
    <col min="4" max="4" width="9.125" style="5" customWidth="1"/>
    <col min="5" max="5" width="8.50390625" style="5" customWidth="1"/>
    <col min="6" max="6" width="19.75390625" style="10" customWidth="1"/>
    <col min="7" max="7" width="39.125" style="5" customWidth="1"/>
    <col min="8" max="8" width="60.375" style="5" customWidth="1"/>
    <col min="9" max="16384" width="8.875" style="5" customWidth="1"/>
  </cols>
  <sheetData>
    <row r="1" spans="1:8" s="11" customFormat="1" ht="48" customHeight="1">
      <c r="A1" s="135" t="s">
        <v>134</v>
      </c>
      <c r="B1" s="135"/>
      <c r="C1" s="135"/>
      <c r="D1" s="135"/>
      <c r="E1" s="135"/>
      <c r="F1" s="135"/>
      <c r="G1" s="135"/>
      <c r="H1" s="135"/>
    </row>
    <row r="2" spans="1:8" s="43" customFormat="1" ht="77.25" customHeight="1">
      <c r="A2" s="134" t="s">
        <v>159</v>
      </c>
      <c r="B2" s="134"/>
      <c r="C2" s="134"/>
      <c r="D2" s="134"/>
      <c r="E2" s="134"/>
      <c r="F2" s="134"/>
      <c r="G2" s="134"/>
      <c r="H2" s="134"/>
    </row>
    <row r="3" spans="1:9" s="42" customFormat="1" ht="17.25" customHeight="1">
      <c r="A3" s="70" t="s">
        <v>99</v>
      </c>
      <c r="B3" s="70" t="s">
        <v>14</v>
      </c>
      <c r="C3" s="70" t="s">
        <v>15</v>
      </c>
      <c r="D3" s="70" t="s">
        <v>16</v>
      </c>
      <c r="E3" s="70" t="s">
        <v>143</v>
      </c>
      <c r="F3" s="70" t="s">
        <v>17</v>
      </c>
      <c r="G3" s="70" t="s">
        <v>18</v>
      </c>
      <c r="H3" s="70" t="s">
        <v>10</v>
      </c>
      <c r="I3" s="71"/>
    </row>
    <row r="4" spans="1:9" s="124" customFormat="1" ht="75.75" customHeight="1">
      <c r="A4" s="120">
        <v>1</v>
      </c>
      <c r="B4" s="120" t="s">
        <v>20</v>
      </c>
      <c r="C4" s="121" t="s">
        <v>21</v>
      </c>
      <c r="D4" s="120">
        <v>1</v>
      </c>
      <c r="E4" s="120"/>
      <c r="F4" s="122" t="s">
        <v>22</v>
      </c>
      <c r="G4" s="122" t="s">
        <v>23</v>
      </c>
      <c r="H4" s="125" t="s">
        <v>172</v>
      </c>
      <c r="I4" s="123"/>
    </row>
    <row r="5" spans="1:9" s="124" customFormat="1" ht="93.75" customHeight="1">
      <c r="A5" s="120">
        <v>2</v>
      </c>
      <c r="B5" s="120" t="s">
        <v>192</v>
      </c>
      <c r="C5" s="120" t="s">
        <v>25</v>
      </c>
      <c r="D5" s="121">
        <v>1</v>
      </c>
      <c r="E5" s="121"/>
      <c r="F5" s="122" t="s">
        <v>111</v>
      </c>
      <c r="G5" s="125" t="s">
        <v>399</v>
      </c>
      <c r="H5" s="125" t="s">
        <v>400</v>
      </c>
      <c r="I5" s="123"/>
    </row>
    <row r="6" spans="1:9" s="124" customFormat="1" ht="46.5" customHeight="1">
      <c r="A6" s="120">
        <v>3</v>
      </c>
      <c r="B6" s="120" t="s">
        <v>396</v>
      </c>
      <c r="C6" s="120" t="s">
        <v>11</v>
      </c>
      <c r="D6" s="121">
        <v>1</v>
      </c>
      <c r="E6" s="121"/>
      <c r="F6" s="122" t="s">
        <v>388</v>
      </c>
      <c r="G6" s="122" t="s">
        <v>397</v>
      </c>
      <c r="H6" s="122" t="s">
        <v>398</v>
      </c>
      <c r="I6" s="123"/>
    </row>
    <row r="7" spans="1:9" s="124" customFormat="1" ht="81" customHeight="1">
      <c r="A7" s="120">
        <v>4</v>
      </c>
      <c r="B7" s="120" t="s">
        <v>107</v>
      </c>
      <c r="C7" s="121" t="s">
        <v>21</v>
      </c>
      <c r="D7" s="120">
        <v>1</v>
      </c>
      <c r="E7" s="120"/>
      <c r="F7" s="122" t="s">
        <v>384</v>
      </c>
      <c r="G7" s="122" t="s">
        <v>112</v>
      </c>
      <c r="H7" s="125" t="s">
        <v>141</v>
      </c>
      <c r="I7" s="123"/>
    </row>
    <row r="8" spans="1:9" s="124" customFormat="1" ht="107.25" customHeight="1">
      <c r="A8" s="120">
        <v>5</v>
      </c>
      <c r="B8" s="120" t="s">
        <v>394</v>
      </c>
      <c r="C8" s="120" t="s">
        <v>109</v>
      </c>
      <c r="D8" s="121">
        <v>1</v>
      </c>
      <c r="E8" s="121"/>
      <c r="F8" s="122" t="s">
        <v>110</v>
      </c>
      <c r="G8" s="125" t="s">
        <v>392</v>
      </c>
      <c r="H8" s="125" t="s">
        <v>395</v>
      </c>
      <c r="I8" s="123"/>
    </row>
    <row r="9" spans="1:9" s="124" customFormat="1" ht="117" customHeight="1">
      <c r="A9" s="120">
        <v>6</v>
      </c>
      <c r="B9" s="120" t="s">
        <v>390</v>
      </c>
      <c r="C9" s="120" t="s">
        <v>109</v>
      </c>
      <c r="D9" s="121">
        <v>1</v>
      </c>
      <c r="E9" s="121"/>
      <c r="F9" s="122" t="s">
        <v>391</v>
      </c>
      <c r="G9" s="122" t="s">
        <v>392</v>
      </c>
      <c r="H9" s="122" t="s">
        <v>393</v>
      </c>
      <c r="I9" s="123"/>
    </row>
    <row r="10" spans="1:9" s="124" customFormat="1" ht="50.25" customHeight="1">
      <c r="A10" s="120">
        <v>7</v>
      </c>
      <c r="B10" s="120" t="s">
        <v>386</v>
      </c>
      <c r="C10" s="120" t="s">
        <v>19</v>
      </c>
      <c r="D10" s="121">
        <v>2</v>
      </c>
      <c r="E10" s="121"/>
      <c r="F10" s="122" t="s">
        <v>388</v>
      </c>
      <c r="G10" s="125" t="s">
        <v>387</v>
      </c>
      <c r="H10" s="125" t="s">
        <v>389</v>
      </c>
      <c r="I10" s="123"/>
    </row>
    <row r="11" spans="1:9" s="124" customFormat="1" ht="57" customHeight="1">
      <c r="A11" s="120">
        <v>8</v>
      </c>
      <c r="B11" s="120" t="s">
        <v>108</v>
      </c>
      <c r="C11" s="120" t="s">
        <v>24</v>
      </c>
      <c r="D11" s="121">
        <v>1</v>
      </c>
      <c r="E11" s="121"/>
      <c r="F11" s="122" t="s">
        <v>384</v>
      </c>
      <c r="G11" s="122" t="s">
        <v>113</v>
      </c>
      <c r="H11" s="122" t="s">
        <v>385</v>
      </c>
      <c r="I11" s="123"/>
    </row>
    <row r="12" spans="1:9" s="124" customFormat="1" ht="90" customHeight="1">
      <c r="A12" s="120">
        <v>9</v>
      </c>
      <c r="B12" s="120" t="s">
        <v>380</v>
      </c>
      <c r="C12" s="120" t="s">
        <v>26</v>
      </c>
      <c r="D12" s="121">
        <v>1</v>
      </c>
      <c r="E12" s="121"/>
      <c r="F12" s="122" t="s">
        <v>381</v>
      </c>
      <c r="G12" s="122" t="s">
        <v>382</v>
      </c>
      <c r="H12" s="122" t="s">
        <v>383</v>
      </c>
      <c r="I12" s="123"/>
    </row>
    <row r="13" spans="1:9" s="42" customFormat="1" ht="78" customHeight="1">
      <c r="A13" s="40">
        <v>10</v>
      </c>
      <c r="B13" s="40" t="s">
        <v>173</v>
      </c>
      <c r="C13" s="40" t="s">
        <v>27</v>
      </c>
      <c r="D13" s="39">
        <v>1</v>
      </c>
      <c r="E13" s="39" t="s">
        <v>144</v>
      </c>
      <c r="F13" s="72" t="s">
        <v>28</v>
      </c>
      <c r="G13" s="41" t="s">
        <v>174</v>
      </c>
      <c r="H13" s="41" t="s">
        <v>175</v>
      </c>
      <c r="I13" s="71"/>
    </row>
    <row r="14" spans="1:8" s="42" customFormat="1" ht="15">
      <c r="A14" s="49"/>
      <c r="B14" s="47" t="s">
        <v>29</v>
      </c>
      <c r="C14" s="49"/>
      <c r="D14" s="73">
        <f>SUM(D4:D13)</f>
        <v>11</v>
      </c>
      <c r="E14" s="73"/>
      <c r="F14" s="50"/>
      <c r="G14" s="50"/>
      <c r="H14" s="50"/>
    </row>
    <row r="15" spans="1:8" s="42" customFormat="1" ht="15">
      <c r="A15" s="49"/>
      <c r="B15" s="49"/>
      <c r="C15" s="49"/>
      <c r="D15" s="73"/>
      <c r="E15" s="73"/>
      <c r="F15" s="50"/>
      <c r="G15" s="50"/>
      <c r="H15" s="50"/>
    </row>
    <row r="16" spans="2:6" s="42" customFormat="1" ht="15">
      <c r="B16" s="46"/>
      <c r="C16" s="46"/>
      <c r="F16" s="50"/>
    </row>
    <row r="17" spans="2:6" s="12" customFormat="1" ht="15">
      <c r="B17" s="17"/>
      <c r="C17" s="17"/>
      <c r="F17" s="16"/>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4">
      <selection activeCell="G12" sqref="G12"/>
    </sheetView>
  </sheetViews>
  <sheetFormatPr defaultColWidth="8.875" defaultRowHeight="14.25"/>
  <cols>
    <col min="1" max="1" width="5.125" style="5" customWidth="1"/>
    <col min="2" max="2" width="15.125" style="9" customWidth="1"/>
    <col min="3" max="3" width="9.50390625" style="9" customWidth="1"/>
    <col min="4" max="5" width="8.25390625" style="5" customWidth="1"/>
    <col min="6" max="6" width="14.375" style="10" customWidth="1"/>
    <col min="7" max="7" width="24.875" style="5" customWidth="1"/>
    <col min="8" max="8" width="47.00390625" style="5" customWidth="1"/>
    <col min="9" max="16384" width="8.875" style="5" customWidth="1"/>
  </cols>
  <sheetData>
    <row r="1" spans="1:8" s="11" customFormat="1" ht="48" customHeight="1">
      <c r="A1" s="135" t="s">
        <v>135</v>
      </c>
      <c r="B1" s="135"/>
      <c r="C1" s="135"/>
      <c r="D1" s="135"/>
      <c r="E1" s="135"/>
      <c r="F1" s="135"/>
      <c r="G1" s="135"/>
      <c r="H1" s="135"/>
    </row>
    <row r="2" spans="1:8" s="43" customFormat="1" ht="90" customHeight="1">
      <c r="A2" s="134" t="s">
        <v>160</v>
      </c>
      <c r="B2" s="134"/>
      <c r="C2" s="134"/>
      <c r="D2" s="134"/>
      <c r="E2" s="134"/>
      <c r="F2" s="134"/>
      <c r="G2" s="134"/>
      <c r="H2" s="134"/>
    </row>
    <row r="3" spans="1:8" s="42" customFormat="1" ht="25.5" customHeight="1">
      <c r="A3" s="70" t="s">
        <v>99</v>
      </c>
      <c r="B3" s="70" t="s">
        <v>30</v>
      </c>
      <c r="C3" s="70" t="s">
        <v>31</v>
      </c>
      <c r="D3" s="70" t="s">
        <v>32</v>
      </c>
      <c r="E3" s="70" t="s">
        <v>142</v>
      </c>
      <c r="F3" s="70" t="s">
        <v>33</v>
      </c>
      <c r="G3" s="70" t="s">
        <v>34</v>
      </c>
      <c r="H3" s="70" t="s">
        <v>35</v>
      </c>
    </row>
    <row r="4" spans="1:8" s="42" customFormat="1" ht="108" customHeight="1">
      <c r="A4" s="40">
        <v>1</v>
      </c>
      <c r="B4" s="40" t="s">
        <v>192</v>
      </c>
      <c r="C4" s="40" t="s">
        <v>36</v>
      </c>
      <c r="D4" s="39">
        <v>2</v>
      </c>
      <c r="E4" s="39"/>
      <c r="F4" s="72" t="s">
        <v>37</v>
      </c>
      <c r="G4" s="72" t="s">
        <v>117</v>
      </c>
      <c r="H4" s="41" t="s">
        <v>379</v>
      </c>
    </row>
    <row r="5" spans="1:8" s="42" customFormat="1" ht="104.25" customHeight="1">
      <c r="A5" s="40">
        <v>2</v>
      </c>
      <c r="B5" s="40" t="s">
        <v>374</v>
      </c>
      <c r="C5" s="40" t="s">
        <v>109</v>
      </c>
      <c r="D5" s="39">
        <v>4</v>
      </c>
      <c r="E5" s="39"/>
      <c r="F5" s="72" t="s">
        <v>38</v>
      </c>
      <c r="G5" s="72" t="s">
        <v>39</v>
      </c>
      <c r="H5" s="41" t="s">
        <v>377</v>
      </c>
    </row>
    <row r="6" spans="1:8" s="42" customFormat="1" ht="103.5" customHeight="1">
      <c r="A6" s="40">
        <v>3</v>
      </c>
      <c r="B6" s="40" t="s">
        <v>374</v>
      </c>
      <c r="C6" s="40" t="s">
        <v>116</v>
      </c>
      <c r="D6" s="39">
        <v>1</v>
      </c>
      <c r="E6" s="39" t="s">
        <v>145</v>
      </c>
      <c r="F6" s="72" t="s">
        <v>375</v>
      </c>
      <c r="G6" s="72" t="s">
        <v>376</v>
      </c>
      <c r="H6" s="41" t="s">
        <v>378</v>
      </c>
    </row>
    <row r="7" spans="1:8" s="12" customFormat="1" ht="15.75">
      <c r="A7" s="14"/>
      <c r="C7" s="14" t="s">
        <v>40</v>
      </c>
      <c r="D7" s="13">
        <f>SUM(D4:D6)</f>
        <v>7</v>
      </c>
      <c r="E7" s="13"/>
      <c r="F7" s="16"/>
      <c r="G7" s="16"/>
      <c r="H7" s="16"/>
    </row>
    <row r="8" spans="1:8" s="12" customFormat="1" ht="15.75">
      <c r="A8" s="14"/>
      <c r="B8" s="15"/>
      <c r="C8" s="15"/>
      <c r="D8" s="13"/>
      <c r="E8" s="13"/>
      <c r="F8" s="16"/>
      <c r="G8" s="16"/>
      <c r="H8" s="16"/>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H9"/>
  <sheetViews>
    <sheetView zoomScalePageLayoutView="0" workbookViewId="0" topLeftCell="A1">
      <selection activeCell="H11" sqref="H11"/>
    </sheetView>
  </sheetViews>
  <sheetFormatPr defaultColWidth="8.875" defaultRowHeight="14.25"/>
  <cols>
    <col min="1" max="1" width="5.50390625" style="74" customWidth="1"/>
    <col min="2" max="2" width="16.125" style="25" customWidth="1"/>
    <col min="3" max="3" width="6.875" style="25" customWidth="1"/>
    <col min="4" max="5" width="8.00390625" style="25" customWidth="1"/>
    <col min="6" max="6" width="14.375" style="26" customWidth="1"/>
    <col min="7" max="7" width="28.875" style="0" customWidth="1"/>
    <col min="8" max="8" width="67.25390625" style="0" customWidth="1"/>
  </cols>
  <sheetData>
    <row r="1" spans="1:8" s="18" customFormat="1" ht="48" customHeight="1">
      <c r="A1" s="136" t="s">
        <v>101</v>
      </c>
      <c r="B1" s="136"/>
      <c r="C1" s="136"/>
      <c r="D1" s="136"/>
      <c r="E1" s="136"/>
      <c r="F1" s="136"/>
      <c r="G1" s="136"/>
      <c r="H1" s="136"/>
    </row>
    <row r="2" spans="1:8" s="37" customFormat="1" ht="76.5" customHeight="1">
      <c r="A2" s="134" t="s">
        <v>161</v>
      </c>
      <c r="B2" s="134"/>
      <c r="C2" s="134"/>
      <c r="D2" s="134"/>
      <c r="E2" s="134"/>
      <c r="F2" s="134"/>
      <c r="G2" s="134"/>
      <c r="H2" s="134"/>
    </row>
    <row r="3" spans="1:8" s="43" customFormat="1" ht="20.25" customHeight="1">
      <c r="A3" s="75" t="s">
        <v>99</v>
      </c>
      <c r="B3" s="75" t="s">
        <v>0</v>
      </c>
      <c r="C3" s="75" t="s">
        <v>1</v>
      </c>
      <c r="D3" s="75" t="s">
        <v>2</v>
      </c>
      <c r="E3" s="75" t="s">
        <v>142</v>
      </c>
      <c r="F3" s="75" t="s">
        <v>3</v>
      </c>
      <c r="G3" s="75" t="s">
        <v>4</v>
      </c>
      <c r="H3" s="75" t="s">
        <v>5</v>
      </c>
    </row>
    <row r="4" spans="1:8" s="43" customFormat="1" ht="87" customHeight="1">
      <c r="A4" s="78">
        <v>1</v>
      </c>
      <c r="B4" s="78" t="s">
        <v>192</v>
      </c>
      <c r="C4" s="78" t="s">
        <v>42</v>
      </c>
      <c r="D4" s="83">
        <v>2</v>
      </c>
      <c r="E4" s="83"/>
      <c r="F4" s="80" t="s">
        <v>102</v>
      </c>
      <c r="G4" s="79" t="s">
        <v>372</v>
      </c>
      <c r="H4" s="81" t="s">
        <v>373</v>
      </c>
    </row>
    <row r="5" spans="1:8" s="43" customFormat="1" ht="90" customHeight="1">
      <c r="A5" s="76">
        <v>2</v>
      </c>
      <c r="B5" s="78" t="s">
        <v>371</v>
      </c>
      <c r="C5" s="78" t="s">
        <v>42</v>
      </c>
      <c r="D5" s="83">
        <v>1</v>
      </c>
      <c r="E5" s="83"/>
      <c r="F5" s="80" t="s">
        <v>102</v>
      </c>
      <c r="G5" s="79" t="s">
        <v>372</v>
      </c>
      <c r="H5" s="81" t="s">
        <v>373</v>
      </c>
    </row>
    <row r="6" spans="1:8" s="43" customFormat="1" ht="96" customHeight="1">
      <c r="A6" s="76">
        <v>3</v>
      </c>
      <c r="B6" s="78" t="s">
        <v>114</v>
      </c>
      <c r="C6" s="78" t="s">
        <v>104</v>
      </c>
      <c r="D6" s="82">
        <v>1</v>
      </c>
      <c r="E6" s="82"/>
      <c r="F6" s="80" t="s">
        <v>102</v>
      </c>
      <c r="G6" s="79" t="s">
        <v>41</v>
      </c>
      <c r="H6" s="79" t="s">
        <v>370</v>
      </c>
    </row>
    <row r="7" spans="1:8" s="43" customFormat="1" ht="79.5" customHeight="1">
      <c r="A7" s="78">
        <v>4</v>
      </c>
      <c r="B7" s="78" t="s">
        <v>367</v>
      </c>
      <c r="C7" s="78" t="s">
        <v>103</v>
      </c>
      <c r="D7" s="83">
        <v>1</v>
      </c>
      <c r="E7" s="83" t="s">
        <v>145</v>
      </c>
      <c r="F7" s="80" t="s">
        <v>102</v>
      </c>
      <c r="G7" s="79" t="s">
        <v>368</v>
      </c>
      <c r="H7" s="79" t="s">
        <v>369</v>
      </c>
    </row>
    <row r="8" spans="1:8" s="43" customFormat="1" ht="15">
      <c r="A8" s="84"/>
      <c r="B8" s="85" t="s">
        <v>43</v>
      </c>
      <c r="C8" s="84"/>
      <c r="D8" s="86">
        <f>SUM(D4:D7)</f>
        <v>5</v>
      </c>
      <c r="E8" s="86"/>
      <c r="F8" s="87"/>
      <c r="G8" s="87"/>
      <c r="H8" s="87"/>
    </row>
    <row r="9" spans="1:8" s="19" customFormat="1" ht="15">
      <c r="A9" s="21"/>
      <c r="B9" s="21"/>
      <c r="C9" s="21"/>
      <c r="D9" s="22"/>
      <c r="E9" s="22"/>
      <c r="F9" s="23"/>
      <c r="G9" s="23"/>
      <c r="H9" s="23"/>
    </row>
  </sheetData>
  <sheetProtection/>
  <mergeCells count="2">
    <mergeCell ref="A1:H1"/>
    <mergeCell ref="A2:H2"/>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J5" sqref="J5"/>
    </sheetView>
  </sheetViews>
  <sheetFormatPr defaultColWidth="8.875" defaultRowHeight="14.25"/>
  <cols>
    <col min="1" max="1" width="5.125" style="0" customWidth="1"/>
    <col min="2" max="2" width="15.50390625" style="25" customWidth="1"/>
    <col min="3" max="3" width="6.75390625" style="25" customWidth="1"/>
    <col min="4" max="5" width="8.75390625" style="0" customWidth="1"/>
    <col min="6" max="6" width="21.75390625" style="26" customWidth="1"/>
    <col min="7" max="7" width="36.375" style="0" customWidth="1"/>
    <col min="8" max="8" width="39.00390625" style="0" customWidth="1"/>
  </cols>
  <sheetData>
    <row r="1" spans="1:8" s="18" customFormat="1" ht="48" customHeight="1">
      <c r="A1" s="137" t="s">
        <v>105</v>
      </c>
      <c r="B1" s="138"/>
      <c r="C1" s="138"/>
      <c r="D1" s="138"/>
      <c r="E1" s="138"/>
      <c r="F1" s="138"/>
      <c r="G1" s="138"/>
      <c r="H1" s="138"/>
    </row>
    <row r="2" spans="1:8" s="43" customFormat="1" ht="86.25" customHeight="1">
      <c r="A2" s="134" t="s">
        <v>162</v>
      </c>
      <c r="B2" s="134"/>
      <c r="C2" s="134"/>
      <c r="D2" s="134"/>
      <c r="E2" s="134"/>
      <c r="F2" s="134"/>
      <c r="G2" s="134"/>
      <c r="H2" s="134"/>
    </row>
    <row r="3" spans="1:8" s="43" customFormat="1" ht="15" customHeight="1">
      <c r="A3" s="75" t="s">
        <v>99</v>
      </c>
      <c r="B3" s="75" t="s">
        <v>44</v>
      </c>
      <c r="C3" s="75" t="s">
        <v>45</v>
      </c>
      <c r="D3" s="75" t="s">
        <v>46</v>
      </c>
      <c r="E3" s="75" t="s">
        <v>142</v>
      </c>
      <c r="F3" s="75" t="s">
        <v>47</v>
      </c>
      <c r="G3" s="75" t="s">
        <v>48</v>
      </c>
      <c r="H3" s="75" t="s">
        <v>49</v>
      </c>
    </row>
    <row r="4" spans="1:8" s="43" customFormat="1" ht="75" customHeight="1">
      <c r="A4" s="78">
        <v>1</v>
      </c>
      <c r="B4" s="78" t="s">
        <v>192</v>
      </c>
      <c r="C4" s="78" t="s">
        <v>50</v>
      </c>
      <c r="D4" s="78">
        <v>1</v>
      </c>
      <c r="E4" s="78"/>
      <c r="F4" s="80" t="s">
        <v>356</v>
      </c>
      <c r="G4" s="80" t="s">
        <v>366</v>
      </c>
      <c r="H4" s="80" t="s">
        <v>365</v>
      </c>
    </row>
    <row r="5" spans="1:8" s="43" customFormat="1" ht="67.5" customHeight="1">
      <c r="A5" s="78">
        <v>2</v>
      </c>
      <c r="B5" s="78" t="s">
        <v>362</v>
      </c>
      <c r="C5" s="78" t="s">
        <v>50</v>
      </c>
      <c r="D5" s="82">
        <v>1</v>
      </c>
      <c r="E5" s="82"/>
      <c r="F5" s="80" t="s">
        <v>356</v>
      </c>
      <c r="G5" s="80" t="s">
        <v>363</v>
      </c>
      <c r="H5" s="80" t="s">
        <v>364</v>
      </c>
    </row>
    <row r="6" spans="1:8" s="43" customFormat="1" ht="63.75" customHeight="1">
      <c r="A6" s="78">
        <v>3</v>
      </c>
      <c r="B6" s="78" t="s">
        <v>359</v>
      </c>
      <c r="C6" s="78" t="s">
        <v>51</v>
      </c>
      <c r="D6" s="82">
        <v>2</v>
      </c>
      <c r="E6" s="82"/>
      <c r="F6" s="80" t="s">
        <v>356</v>
      </c>
      <c r="G6" s="80" t="s">
        <v>360</v>
      </c>
      <c r="H6" s="88" t="s">
        <v>361</v>
      </c>
    </row>
    <row r="7" spans="1:8" s="43" customFormat="1" ht="75" customHeight="1">
      <c r="A7" s="78">
        <v>4</v>
      </c>
      <c r="B7" s="78" t="s">
        <v>299</v>
      </c>
      <c r="C7" s="78" t="s">
        <v>52</v>
      </c>
      <c r="D7" s="82">
        <v>1</v>
      </c>
      <c r="E7" s="82" t="s">
        <v>145</v>
      </c>
      <c r="F7" s="80" t="s">
        <v>356</v>
      </c>
      <c r="G7" s="80" t="s">
        <v>357</v>
      </c>
      <c r="H7" s="88" t="s">
        <v>358</v>
      </c>
    </row>
    <row r="8" spans="1:8" s="19" customFormat="1" ht="15.75">
      <c r="A8" s="20"/>
      <c r="C8" s="20" t="s">
        <v>53</v>
      </c>
      <c r="D8" s="22">
        <v>5</v>
      </c>
      <c r="E8" s="22"/>
      <c r="F8" s="23"/>
      <c r="G8" s="23"/>
      <c r="H8" s="23"/>
    </row>
    <row r="9" spans="1:8" s="19" customFormat="1" ht="15.75">
      <c r="A9" s="20"/>
      <c r="B9" s="21"/>
      <c r="C9" s="21"/>
      <c r="D9" s="22"/>
      <c r="E9" s="22"/>
      <c r="F9" s="23"/>
      <c r="G9" s="23"/>
      <c r="H9" s="23"/>
    </row>
    <row r="10" spans="2:6" s="19" customFormat="1" ht="15">
      <c r="B10" s="24"/>
      <c r="C10" s="24"/>
      <c r="F10" s="23"/>
    </row>
  </sheetData>
  <sheetProtection/>
  <mergeCells count="2">
    <mergeCell ref="A1:H1"/>
    <mergeCell ref="A2:H2"/>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sheetPr>
    <pageSetUpPr fitToPage="1"/>
  </sheetPr>
  <dimension ref="A1:H15"/>
  <sheetViews>
    <sheetView zoomScalePageLayoutView="0" workbookViewId="0" topLeftCell="D4">
      <selection activeCell="F19" sqref="F19"/>
    </sheetView>
  </sheetViews>
  <sheetFormatPr defaultColWidth="8.875" defaultRowHeight="14.25"/>
  <cols>
    <col min="1" max="1" width="6.75390625" style="33" customWidth="1"/>
    <col min="2" max="2" width="16.375" style="34" customWidth="1"/>
    <col min="3" max="3" width="9.50390625" style="34" customWidth="1"/>
    <col min="4" max="5" width="9.125" style="33" customWidth="1"/>
    <col min="6" max="6" width="19.75390625" style="35" customWidth="1"/>
    <col min="7" max="7" width="40.25390625" style="33" customWidth="1"/>
    <col min="8" max="8" width="48.875" style="33" customWidth="1"/>
    <col min="9" max="16384" width="8.875" style="33" customWidth="1"/>
  </cols>
  <sheetData>
    <row r="1" spans="1:8" s="27" customFormat="1" ht="48" customHeight="1">
      <c r="A1" s="139" t="s">
        <v>136</v>
      </c>
      <c r="B1" s="139"/>
      <c r="C1" s="139"/>
      <c r="D1" s="139"/>
      <c r="E1" s="139"/>
      <c r="F1" s="139"/>
      <c r="G1" s="139"/>
      <c r="H1" s="139"/>
    </row>
    <row r="2" spans="1:8" s="51" customFormat="1" ht="82.5" customHeight="1">
      <c r="A2" s="134" t="s">
        <v>158</v>
      </c>
      <c r="B2" s="134"/>
      <c r="C2" s="134"/>
      <c r="D2" s="134"/>
      <c r="E2" s="134"/>
      <c r="F2" s="134"/>
      <c r="G2" s="134"/>
      <c r="H2" s="134"/>
    </row>
    <row r="3" spans="1:8" s="93" customFormat="1" ht="21" customHeight="1">
      <c r="A3" s="98" t="s">
        <v>106</v>
      </c>
      <c r="B3" s="98" t="s">
        <v>84</v>
      </c>
      <c r="C3" s="98" t="s">
        <v>85</v>
      </c>
      <c r="D3" s="92" t="s">
        <v>86</v>
      </c>
      <c r="E3" s="92" t="s">
        <v>146</v>
      </c>
      <c r="F3" s="99" t="s">
        <v>87</v>
      </c>
      <c r="G3" s="92" t="s">
        <v>88</v>
      </c>
      <c r="H3" s="92" t="s">
        <v>89</v>
      </c>
    </row>
    <row r="4" spans="1:8" s="114" customFormat="1" ht="105">
      <c r="A4" s="116">
        <v>1</v>
      </c>
      <c r="B4" s="111" t="s">
        <v>354</v>
      </c>
      <c r="C4" s="119" t="s">
        <v>119</v>
      </c>
      <c r="D4" s="117">
        <v>2</v>
      </c>
      <c r="E4" s="117"/>
      <c r="F4" s="118" t="s">
        <v>90</v>
      </c>
      <c r="G4" s="115" t="s">
        <v>120</v>
      </c>
      <c r="H4" s="115" t="s">
        <v>355</v>
      </c>
    </row>
    <row r="5" spans="1:8" s="114" customFormat="1" ht="105">
      <c r="A5" s="116">
        <v>2</v>
      </c>
      <c r="B5" s="111" t="s">
        <v>351</v>
      </c>
      <c r="C5" s="119" t="s">
        <v>119</v>
      </c>
      <c r="D5" s="117">
        <v>2</v>
      </c>
      <c r="E5" s="117"/>
      <c r="F5" s="118" t="s">
        <v>90</v>
      </c>
      <c r="G5" s="115" t="s">
        <v>352</v>
      </c>
      <c r="H5" s="115" t="s">
        <v>353</v>
      </c>
    </row>
    <row r="6" spans="1:8" s="114" customFormat="1" ht="105">
      <c r="A6" s="116">
        <v>3</v>
      </c>
      <c r="B6" s="111" t="s">
        <v>348</v>
      </c>
      <c r="C6" s="119" t="s">
        <v>119</v>
      </c>
      <c r="D6" s="117">
        <v>2</v>
      </c>
      <c r="E6" s="117"/>
      <c r="F6" s="118" t="s">
        <v>90</v>
      </c>
      <c r="G6" s="115" t="s">
        <v>349</v>
      </c>
      <c r="H6" s="115" t="s">
        <v>350</v>
      </c>
    </row>
    <row r="7" spans="1:8" s="114" customFormat="1" ht="105">
      <c r="A7" s="116">
        <v>4</v>
      </c>
      <c r="B7" s="111" t="s">
        <v>345</v>
      </c>
      <c r="C7" s="119" t="s">
        <v>119</v>
      </c>
      <c r="D7" s="117">
        <v>3</v>
      </c>
      <c r="E7" s="117"/>
      <c r="F7" s="118" t="s">
        <v>90</v>
      </c>
      <c r="G7" s="115" t="s">
        <v>346</v>
      </c>
      <c r="H7" s="115" t="s">
        <v>347</v>
      </c>
    </row>
    <row r="8" spans="1:8" s="114" customFormat="1" ht="105">
      <c r="A8" s="116">
        <v>5</v>
      </c>
      <c r="B8" s="111" t="s">
        <v>342</v>
      </c>
      <c r="C8" s="119" t="s">
        <v>119</v>
      </c>
      <c r="D8" s="117">
        <v>3</v>
      </c>
      <c r="E8" s="117"/>
      <c r="F8" s="118" t="s">
        <v>90</v>
      </c>
      <c r="G8" s="115" t="s">
        <v>343</v>
      </c>
      <c r="H8" s="115" t="s">
        <v>344</v>
      </c>
    </row>
    <row r="9" spans="1:8" s="114" customFormat="1" ht="105">
      <c r="A9" s="116">
        <v>6</v>
      </c>
      <c r="B9" s="111" t="s">
        <v>339</v>
      </c>
      <c r="C9" s="119" t="s">
        <v>119</v>
      </c>
      <c r="D9" s="117">
        <v>2</v>
      </c>
      <c r="E9" s="117"/>
      <c r="F9" s="118" t="s">
        <v>91</v>
      </c>
      <c r="G9" s="115" t="s">
        <v>340</v>
      </c>
      <c r="H9" s="115" t="s">
        <v>341</v>
      </c>
    </row>
    <row r="10" spans="1:8" s="114" customFormat="1" ht="150">
      <c r="A10" s="116">
        <v>7</v>
      </c>
      <c r="B10" s="111" t="s">
        <v>336</v>
      </c>
      <c r="C10" s="119" t="s">
        <v>119</v>
      </c>
      <c r="D10" s="117">
        <v>2</v>
      </c>
      <c r="E10" s="117"/>
      <c r="F10" s="118" t="s">
        <v>91</v>
      </c>
      <c r="G10" s="115" t="s">
        <v>337</v>
      </c>
      <c r="H10" s="115" t="s">
        <v>338</v>
      </c>
    </row>
    <row r="11" spans="1:8" s="114" customFormat="1" ht="105">
      <c r="A11" s="116">
        <v>8</v>
      </c>
      <c r="B11" s="111" t="s">
        <v>333</v>
      </c>
      <c r="C11" s="119" t="s">
        <v>119</v>
      </c>
      <c r="D11" s="117">
        <v>1</v>
      </c>
      <c r="E11" s="117"/>
      <c r="F11" s="118" t="s">
        <v>92</v>
      </c>
      <c r="G11" s="115" t="s">
        <v>334</v>
      </c>
      <c r="H11" s="115" t="s">
        <v>335</v>
      </c>
    </row>
    <row r="12" spans="1:8" s="114" customFormat="1" ht="165">
      <c r="A12" s="116">
        <v>9</v>
      </c>
      <c r="B12" s="111" t="s">
        <v>329</v>
      </c>
      <c r="C12" s="112" t="s">
        <v>93</v>
      </c>
      <c r="D12" s="117">
        <v>2</v>
      </c>
      <c r="E12" s="117"/>
      <c r="F12" s="118" t="s">
        <v>330</v>
      </c>
      <c r="G12" s="115" t="s">
        <v>331</v>
      </c>
      <c r="H12" s="115" t="s">
        <v>332</v>
      </c>
    </row>
    <row r="13" spans="1:8" s="93" customFormat="1" ht="120">
      <c r="A13" s="94">
        <v>10</v>
      </c>
      <c r="B13" s="94" t="s">
        <v>325</v>
      </c>
      <c r="C13" s="96" t="s">
        <v>93</v>
      </c>
      <c r="D13" s="100">
        <v>1</v>
      </c>
      <c r="E13" s="100" t="s">
        <v>147</v>
      </c>
      <c r="F13" s="101" t="s">
        <v>326</v>
      </c>
      <c r="G13" s="97" t="s">
        <v>327</v>
      </c>
      <c r="H13" s="97" t="s">
        <v>328</v>
      </c>
    </row>
    <row r="14" spans="1:8" s="93" customFormat="1" ht="15">
      <c r="A14" s="102"/>
      <c r="C14" s="102" t="s">
        <v>94</v>
      </c>
      <c r="D14" s="103">
        <v>20</v>
      </c>
      <c r="E14" s="103"/>
      <c r="F14" s="104"/>
      <c r="G14" s="104"/>
      <c r="H14" s="104"/>
    </row>
    <row r="15" spans="1:8" s="28" customFormat="1" ht="15.75">
      <c r="A15" s="29"/>
      <c r="B15" s="30"/>
      <c r="C15" s="30"/>
      <c r="D15" s="31"/>
      <c r="E15" s="31"/>
      <c r="F15" s="32"/>
      <c r="G15" s="32"/>
      <c r="H15" s="32"/>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H7"/>
  <sheetViews>
    <sheetView zoomScalePageLayoutView="0" workbookViewId="0" topLeftCell="G5">
      <selection activeCell="H24" sqref="H24"/>
    </sheetView>
  </sheetViews>
  <sheetFormatPr defaultColWidth="8.875" defaultRowHeight="14.25"/>
  <cols>
    <col min="1" max="1" width="5.375" style="0" customWidth="1"/>
    <col min="2" max="2" width="12.75390625" style="25" customWidth="1"/>
    <col min="3" max="3" width="8.25390625" style="25" customWidth="1"/>
    <col min="4" max="5" width="8.125" style="25" customWidth="1"/>
    <col min="6" max="6" width="19.25390625" style="26" customWidth="1"/>
    <col min="7" max="7" width="37.75390625" style="90" customWidth="1"/>
    <col min="8" max="8" width="43.00390625" style="90" customWidth="1"/>
  </cols>
  <sheetData>
    <row r="1" spans="1:8" s="18" customFormat="1" ht="48" customHeight="1">
      <c r="A1" s="137" t="s">
        <v>137</v>
      </c>
      <c r="B1" s="137"/>
      <c r="C1" s="137"/>
      <c r="D1" s="137"/>
      <c r="E1" s="137"/>
      <c r="F1" s="137"/>
      <c r="G1" s="137"/>
      <c r="H1" s="137"/>
    </row>
    <row r="2" spans="1:8" s="51" customFormat="1" ht="97.5" customHeight="1">
      <c r="A2" s="134" t="s">
        <v>163</v>
      </c>
      <c r="B2" s="134"/>
      <c r="C2" s="134"/>
      <c r="D2" s="134"/>
      <c r="E2" s="134"/>
      <c r="F2" s="134"/>
      <c r="G2" s="134"/>
      <c r="H2" s="134"/>
    </row>
    <row r="3" spans="1:8" s="43" customFormat="1" ht="15" customHeight="1">
      <c r="A3" s="75" t="s">
        <v>99</v>
      </c>
      <c r="B3" s="75" t="s">
        <v>54</v>
      </c>
      <c r="C3" s="75" t="s">
        <v>55</v>
      </c>
      <c r="D3" s="75" t="s">
        <v>56</v>
      </c>
      <c r="E3" s="75" t="s">
        <v>148</v>
      </c>
      <c r="F3" s="75" t="s">
        <v>57</v>
      </c>
      <c r="G3" s="75" t="s">
        <v>58</v>
      </c>
      <c r="H3" s="75" t="s">
        <v>59</v>
      </c>
    </row>
    <row r="4" spans="1:8" s="43" customFormat="1" ht="79.5" customHeight="1">
      <c r="A4" s="78">
        <v>1</v>
      </c>
      <c r="B4" s="78" t="s">
        <v>192</v>
      </c>
      <c r="C4" s="78" t="s">
        <v>42</v>
      </c>
      <c r="D4" s="78">
        <v>4</v>
      </c>
      <c r="E4" s="78"/>
      <c r="F4" s="88" t="s">
        <v>60</v>
      </c>
      <c r="G4" s="88" t="s">
        <v>323</v>
      </c>
      <c r="H4" s="88" t="s">
        <v>324</v>
      </c>
    </row>
    <row r="5" spans="1:8" s="43" customFormat="1" ht="66" customHeight="1">
      <c r="A5" s="78">
        <v>2</v>
      </c>
      <c r="B5" s="78" t="s">
        <v>115</v>
      </c>
      <c r="C5" s="78" t="s">
        <v>27</v>
      </c>
      <c r="D5" s="78">
        <v>16</v>
      </c>
      <c r="E5" s="78"/>
      <c r="F5" s="88" t="s">
        <v>60</v>
      </c>
      <c r="G5" s="88" t="s">
        <v>320</v>
      </c>
      <c r="H5" s="88" t="s">
        <v>321</v>
      </c>
    </row>
    <row r="6" spans="1:8" s="43" customFormat="1" ht="63" customHeight="1">
      <c r="A6" s="78">
        <v>3</v>
      </c>
      <c r="B6" s="78" t="s">
        <v>299</v>
      </c>
      <c r="C6" s="78" t="s">
        <v>61</v>
      </c>
      <c r="D6" s="78">
        <v>4</v>
      </c>
      <c r="E6" s="78" t="s">
        <v>145</v>
      </c>
      <c r="F6" s="88" t="s">
        <v>318</v>
      </c>
      <c r="G6" s="88" t="s">
        <v>319</v>
      </c>
      <c r="H6" s="88" t="s">
        <v>322</v>
      </c>
    </row>
    <row r="7" spans="1:8" s="19" customFormat="1" ht="15.75">
      <c r="A7" s="20"/>
      <c r="C7" s="20" t="s">
        <v>62</v>
      </c>
      <c r="D7" s="21">
        <f>SUM(D4:D6)</f>
        <v>24</v>
      </c>
      <c r="E7" s="21"/>
      <c r="F7" s="23"/>
      <c r="G7" s="89"/>
      <c r="H7" s="89"/>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C5">
      <selection activeCell="G24" sqref="G24"/>
    </sheetView>
  </sheetViews>
  <sheetFormatPr defaultColWidth="11.25390625" defaultRowHeight="14.25"/>
  <cols>
    <col min="1" max="1" width="7.125" style="0" customWidth="1"/>
    <col min="2" max="2" width="13.50390625" style="25" customWidth="1"/>
    <col min="3" max="3" width="6.25390625" style="25" customWidth="1"/>
    <col min="4" max="5" width="8.25390625" style="0" customWidth="1"/>
    <col min="6" max="6" width="16.75390625" style="26" customWidth="1"/>
    <col min="7" max="7" width="38.375" style="0" customWidth="1"/>
    <col min="8" max="8" width="47.00390625" style="0" customWidth="1"/>
  </cols>
  <sheetData>
    <row r="1" spans="1:8" s="18" customFormat="1" ht="48" customHeight="1">
      <c r="A1" s="137" t="s">
        <v>138</v>
      </c>
      <c r="B1" s="137"/>
      <c r="C1" s="137"/>
      <c r="D1" s="137"/>
      <c r="E1" s="137"/>
      <c r="F1" s="137"/>
      <c r="G1" s="137"/>
      <c r="H1" s="137"/>
    </row>
    <row r="2" spans="1:8" s="43" customFormat="1" ht="63" customHeight="1">
      <c r="A2" s="134" t="s">
        <v>164</v>
      </c>
      <c r="B2" s="134"/>
      <c r="C2" s="134"/>
      <c r="D2" s="134"/>
      <c r="E2" s="134"/>
      <c r="F2" s="134"/>
      <c r="G2" s="134"/>
      <c r="H2" s="134"/>
    </row>
    <row r="3" spans="1:8" s="43" customFormat="1" ht="15" customHeight="1">
      <c r="A3" s="75" t="s">
        <v>99</v>
      </c>
      <c r="B3" s="75" t="s">
        <v>63</v>
      </c>
      <c r="C3" s="75" t="s">
        <v>64</v>
      </c>
      <c r="D3" s="75" t="s">
        <v>65</v>
      </c>
      <c r="E3" s="75" t="s">
        <v>148</v>
      </c>
      <c r="F3" s="75" t="s">
        <v>66</v>
      </c>
      <c r="G3" s="75" t="s">
        <v>67</v>
      </c>
      <c r="H3" s="75" t="s">
        <v>68</v>
      </c>
    </row>
    <row r="4" spans="1:8" s="91" customFormat="1" ht="95.25" customHeight="1">
      <c r="A4" s="78">
        <v>1</v>
      </c>
      <c r="B4" s="78" t="s">
        <v>315</v>
      </c>
      <c r="C4" s="78" t="s">
        <v>69</v>
      </c>
      <c r="D4" s="78">
        <v>3</v>
      </c>
      <c r="E4" s="78"/>
      <c r="F4" s="78" t="s">
        <v>70</v>
      </c>
      <c r="G4" s="88" t="s">
        <v>316</v>
      </c>
      <c r="H4" s="88" t="s">
        <v>317</v>
      </c>
    </row>
    <row r="5" spans="1:8" s="91" customFormat="1" ht="69.75" customHeight="1">
      <c r="A5" s="78">
        <v>2</v>
      </c>
      <c r="B5" s="78" t="s">
        <v>312</v>
      </c>
      <c r="C5" s="78" t="s">
        <v>71</v>
      </c>
      <c r="D5" s="78">
        <v>7</v>
      </c>
      <c r="E5" s="78"/>
      <c r="F5" s="78" t="s">
        <v>70</v>
      </c>
      <c r="G5" s="88" t="s">
        <v>313</v>
      </c>
      <c r="H5" s="88" t="s">
        <v>314</v>
      </c>
    </row>
    <row r="6" spans="1:8" s="91" customFormat="1" ht="69" customHeight="1">
      <c r="A6" s="78">
        <v>3</v>
      </c>
      <c r="B6" s="78" t="s">
        <v>308</v>
      </c>
      <c r="C6" s="78" t="s">
        <v>72</v>
      </c>
      <c r="D6" s="78">
        <v>1</v>
      </c>
      <c r="E6" s="78" t="s">
        <v>145</v>
      </c>
      <c r="F6" s="78" t="s">
        <v>309</v>
      </c>
      <c r="G6" s="88" t="s">
        <v>310</v>
      </c>
      <c r="H6" s="88" t="s">
        <v>311</v>
      </c>
    </row>
    <row r="7" spans="1:8" s="43" customFormat="1" ht="15">
      <c r="A7" s="85"/>
      <c r="B7" s="85"/>
      <c r="C7" s="85" t="s">
        <v>73</v>
      </c>
      <c r="D7" s="84">
        <v>11</v>
      </c>
      <c r="E7" s="84"/>
      <c r="F7" s="87"/>
      <c r="G7" s="87"/>
      <c r="H7" s="87"/>
    </row>
    <row r="8" spans="1:8" s="19" customFormat="1" ht="15.75">
      <c r="A8" s="20"/>
      <c r="B8" s="21"/>
      <c r="C8" s="21"/>
      <c r="D8" s="22"/>
      <c r="E8" s="22"/>
      <c r="F8" s="23"/>
      <c r="G8" s="23"/>
      <c r="H8" s="23"/>
    </row>
  </sheetData>
  <sheetProtection/>
  <mergeCells count="2">
    <mergeCell ref="A1:H1"/>
    <mergeCell ref="A2:H2"/>
  </mergeCells>
  <printOptions/>
  <pageMargins left="0.7480314960629921" right="0.7480314960629921" top="0.984251968503937" bottom="0.984251968503937" header="0.5118110236220472" footer="0.5118110236220472"/>
  <pageSetup fitToHeight="0" fitToWidth="1" horizontalDpi="600" verticalDpi="600" orientation="landscape" paperSize="9" scale="68" r:id="rId1"/>
</worksheet>
</file>

<file path=xl/worksheets/sheet9.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D3">
      <selection activeCell="F6" sqref="F6"/>
    </sheetView>
  </sheetViews>
  <sheetFormatPr defaultColWidth="8.875" defaultRowHeight="14.25"/>
  <cols>
    <col min="1" max="1" width="6.25390625" style="0" customWidth="1"/>
    <col min="2" max="2" width="14.875" style="25" customWidth="1"/>
    <col min="3" max="3" width="8.75390625" style="25" customWidth="1"/>
    <col min="4" max="5" width="8.25390625" style="25" customWidth="1"/>
    <col min="6" max="6" width="19.75390625" style="26" customWidth="1"/>
    <col min="7" max="7" width="39.25390625" style="0" customWidth="1"/>
    <col min="8" max="8" width="67.125" style="0" customWidth="1"/>
  </cols>
  <sheetData>
    <row r="1" spans="1:8" s="18" customFormat="1" ht="48" customHeight="1">
      <c r="A1" s="140" t="s">
        <v>139</v>
      </c>
      <c r="B1" s="140"/>
      <c r="C1" s="140"/>
      <c r="D1" s="140"/>
      <c r="E1" s="140"/>
      <c r="F1" s="140"/>
      <c r="G1" s="140"/>
      <c r="H1" s="140"/>
    </row>
    <row r="2" spans="1:8" s="51" customFormat="1" ht="60.75" customHeight="1">
      <c r="A2" s="134" t="s">
        <v>165</v>
      </c>
      <c r="B2" s="134"/>
      <c r="C2" s="134"/>
      <c r="D2" s="134"/>
      <c r="E2" s="134"/>
      <c r="F2" s="134"/>
      <c r="G2" s="134"/>
      <c r="H2" s="134"/>
    </row>
    <row r="3" spans="1:8" s="43" customFormat="1" ht="18" customHeight="1">
      <c r="A3" s="75" t="s">
        <v>99</v>
      </c>
      <c r="B3" s="75" t="s">
        <v>74</v>
      </c>
      <c r="C3" s="75" t="s">
        <v>118</v>
      </c>
      <c r="D3" s="75" t="s">
        <v>2</v>
      </c>
      <c r="E3" s="75" t="s">
        <v>149</v>
      </c>
      <c r="F3" s="75" t="s">
        <v>75</v>
      </c>
      <c r="G3" s="75" t="s">
        <v>4</v>
      </c>
      <c r="H3" s="75" t="s">
        <v>5</v>
      </c>
    </row>
    <row r="4" spans="1:8" s="51" customFormat="1" ht="90">
      <c r="A4" s="55">
        <v>1</v>
      </c>
      <c r="B4" s="55" t="s">
        <v>192</v>
      </c>
      <c r="C4" s="55" t="s">
        <v>42</v>
      </c>
      <c r="D4" s="53">
        <v>2</v>
      </c>
      <c r="E4" s="53"/>
      <c r="F4" s="56" t="s">
        <v>76</v>
      </c>
      <c r="G4" s="56" t="s">
        <v>306</v>
      </c>
      <c r="H4" s="54" t="s">
        <v>307</v>
      </c>
    </row>
    <row r="5" spans="1:8" s="51" customFormat="1" ht="105">
      <c r="A5" s="55">
        <v>2</v>
      </c>
      <c r="B5" s="55" t="s">
        <v>304</v>
      </c>
      <c r="C5" s="55" t="s">
        <v>27</v>
      </c>
      <c r="D5" s="53">
        <v>5</v>
      </c>
      <c r="E5" s="53"/>
      <c r="F5" s="56" t="s">
        <v>76</v>
      </c>
      <c r="G5" s="56" t="s">
        <v>298</v>
      </c>
      <c r="H5" s="54" t="s">
        <v>305</v>
      </c>
    </row>
    <row r="6" spans="1:8" s="51" customFormat="1" ht="90">
      <c r="A6" s="55">
        <v>3</v>
      </c>
      <c r="B6" s="55" t="s">
        <v>301</v>
      </c>
      <c r="C6" s="55" t="s">
        <v>77</v>
      </c>
      <c r="D6" s="53">
        <v>4</v>
      </c>
      <c r="E6" s="53"/>
      <c r="F6" s="56" t="s">
        <v>78</v>
      </c>
      <c r="G6" s="56" t="s">
        <v>302</v>
      </c>
      <c r="H6" s="54" t="s">
        <v>303</v>
      </c>
    </row>
    <row r="7" spans="1:8" s="51" customFormat="1" ht="90">
      <c r="A7" s="55">
        <v>4</v>
      </c>
      <c r="B7" s="55" t="s">
        <v>299</v>
      </c>
      <c r="C7" s="55" t="s">
        <v>27</v>
      </c>
      <c r="D7" s="53">
        <v>2</v>
      </c>
      <c r="E7" s="53" t="s">
        <v>145</v>
      </c>
      <c r="F7" s="56" t="s">
        <v>76</v>
      </c>
      <c r="G7" s="56" t="s">
        <v>298</v>
      </c>
      <c r="H7" s="54" t="s">
        <v>300</v>
      </c>
    </row>
    <row r="8" spans="1:8" s="51" customFormat="1" ht="120">
      <c r="A8" s="55">
        <v>5</v>
      </c>
      <c r="B8" s="55" t="s">
        <v>295</v>
      </c>
      <c r="C8" s="55" t="s">
        <v>61</v>
      </c>
      <c r="D8" s="53">
        <v>1</v>
      </c>
      <c r="E8" s="53" t="s">
        <v>145</v>
      </c>
      <c r="F8" s="56" t="s">
        <v>296</v>
      </c>
      <c r="G8" s="56" t="s">
        <v>298</v>
      </c>
      <c r="H8" s="54" t="s">
        <v>297</v>
      </c>
    </row>
    <row r="9" spans="1:8" s="19" customFormat="1" ht="15.75">
      <c r="A9" s="20"/>
      <c r="C9" s="20" t="s">
        <v>43</v>
      </c>
      <c r="D9" s="21">
        <f>SUM(D4:D8)</f>
        <v>14</v>
      </c>
      <c r="E9" s="21"/>
      <c r="F9" s="23"/>
      <c r="G9" s="23"/>
      <c r="H9" s="23"/>
    </row>
    <row r="10" spans="1:8" s="19" customFormat="1" ht="15.75">
      <c r="A10" s="20"/>
      <c r="B10" s="21"/>
      <c r="C10" s="21"/>
      <c r="D10" s="21"/>
      <c r="E10" s="21"/>
      <c r="F10" s="23"/>
      <c r="G10" s="23"/>
      <c r="H10" s="23"/>
    </row>
  </sheetData>
  <sheetProtection/>
  <mergeCells count="2">
    <mergeCell ref="A1:H1"/>
    <mergeCell ref="A2:H2"/>
  </mergeCells>
  <printOptions/>
  <pageMargins left="0.7480314960629921" right="0.7480314960629921" top="0.9842519685039371" bottom="0.9842519685039371" header="0.5118110236220472" footer="0.5118110236220472"/>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李晓云</cp:lastModifiedBy>
  <cp:lastPrinted>2018-08-24T07:31:22Z</cp:lastPrinted>
  <dcterms:created xsi:type="dcterms:W3CDTF">2015-03-17T03:31:43Z</dcterms:created>
  <dcterms:modified xsi:type="dcterms:W3CDTF">2021-10-09T08:21:29Z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27A42547D76E498BBB9DF96D59E905E6</vt:lpwstr>
  </property>
  <property fmtid="{D5CDD505-2E9C-101B-9397-08002B2CF9AE}" pid="3" name="KSOProductBuildVer">
    <vt:lpwstr>2052-11.1.0.10667</vt:lpwstr>
  </property>
</Properties>
</file>